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ce0733b8ca210464/DANCING/NCWD/EVENTS/2026/OPEN CLASSIC II - DURBAN/"/>
    </mc:Choice>
  </mc:AlternateContent>
  <xr:revisionPtr revIDLastSave="119" documentId="8_{0AB5E184-B2CF-4019-BA37-BC9F5F736B2D}" xr6:coauthVersionLast="47" xr6:coauthVersionMax="47" xr10:uidLastSave="{F91FAAE9-C511-45F1-89C0-EF3F5761CA23}"/>
  <bookViews>
    <workbookView xWindow="-120" yWindow="-120" windowWidth="29040" windowHeight="15840" xr2:uid="{00000000-000D-0000-FFFF-FFFF00000000}"/>
  </bookViews>
  <sheets>
    <sheet name="INFO &amp; TOTAL PAYMENT" sheetId="3" r:id="rId1"/>
    <sheet name="1. LINES" sheetId="2" r:id="rId2"/>
    <sheet name="2. PROAM" sheetId="5" r:id="rId3"/>
    <sheet name="3. COUPLES" sheetId="7" r:id="rId4"/>
    <sheet name="4. CHOREOGRAPHY" sheetId="8" r:id="rId5"/>
    <sheet name="5.TEAMS" sheetId="9" r:id="rId6"/>
    <sheet name="6PROGRAM-SPECTATOR-VIDEO PASSES" sheetId="10" r:id="rId7"/>
    <sheet name="DATA" sheetId="1" state="hidden" r:id="rId8"/>
  </sheets>
  <definedNames>
    <definedName name="_xlnm.Print_Area" localSheetId="1">'1. LINES'!$B$4:$AF$57</definedName>
    <definedName name="_xlnm.Print_Area" localSheetId="3">'3. COUPLES'!$B$4:$V$9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10" l="1"/>
  <c r="A27" i="7"/>
  <c r="A27" i="5"/>
  <c r="AF58" i="2" l="1"/>
  <c r="Y28" i="5"/>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G57" i="10"/>
  <c r="E17" i="3" s="1"/>
  <c r="A40" i="10" l="1"/>
  <c r="A41" i="10" s="1"/>
  <c r="A42" i="10" s="1"/>
  <c r="I13" i="9"/>
  <c r="E16" i="3" s="1"/>
  <c r="A9" i="9"/>
  <c r="A10" i="9" s="1"/>
  <c r="A11" i="9" s="1"/>
  <c r="A12" i="9" s="1"/>
  <c r="I14" i="8"/>
  <c r="E15" i="3" s="1"/>
  <c r="A9" i="8"/>
  <c r="A10" i="8" s="1"/>
  <c r="A11" i="8" s="1"/>
  <c r="A12" i="8" s="1"/>
  <c r="A13" i="8" s="1"/>
  <c r="V28" i="7"/>
  <c r="E14" i="3" s="1"/>
  <c r="A9" i="7"/>
  <c r="A10" i="7" s="1"/>
  <c r="A11" i="7" s="1"/>
  <c r="A12" i="7" s="1"/>
  <c r="A13" i="7" s="1"/>
  <c r="A14" i="7" s="1"/>
  <c r="A15" i="7" s="1"/>
  <c r="A16" i="7" s="1"/>
  <c r="A17" i="7" s="1"/>
  <c r="A18" i="7" s="1"/>
  <c r="A19" i="7" s="1"/>
  <c r="A20" i="7" s="1"/>
  <c r="A21" i="7" s="1"/>
  <c r="A22" i="7" s="1"/>
  <c r="A23" i="7" s="1"/>
  <c r="A24" i="7" s="1"/>
  <c r="A25" i="7" s="1"/>
  <c r="A26" i="7" s="1"/>
  <c r="E13" i="3"/>
  <c r="A9" i="5"/>
  <c r="A10" i="5" s="1"/>
  <c r="A11" i="5" s="1"/>
  <c r="A12" i="5" s="1"/>
  <c r="A13" i="5" s="1"/>
  <c r="A14" i="5" s="1"/>
  <c r="A15" i="5" s="1"/>
  <c r="A16" i="5" s="1"/>
  <c r="A17" i="5" s="1"/>
  <c r="A18" i="5" s="1"/>
  <c r="A19" i="5" s="1"/>
  <c r="A20" i="5" s="1"/>
  <c r="A21" i="5" s="1"/>
  <c r="A22" i="5" s="1"/>
  <c r="A23" i="5" s="1"/>
  <c r="A24" i="5" s="1"/>
  <c r="A25" i="5" s="1"/>
  <c r="A26" i="5" s="1"/>
  <c r="E12" i="3"/>
  <c r="A11" i="2"/>
  <c r="A43" i="10" l="1"/>
  <c r="A44" i="10" s="1"/>
  <c r="A45" i="10" s="1"/>
  <c r="A12" i="2"/>
  <c r="A13" i="2" s="1"/>
  <c r="E18" i="3"/>
  <c r="A46" i="10" l="1"/>
  <c r="A47" i="10" s="1"/>
  <c r="A48" i="10" s="1"/>
  <c r="A14" i="2"/>
  <c r="A49" i="10" l="1"/>
  <c r="A50" i="10" s="1"/>
  <c r="A51" i="10" s="1"/>
  <c r="A15" i="2"/>
  <c r="A16" i="2" s="1"/>
  <c r="A52" i="10" l="1"/>
  <c r="A53" i="10" s="1"/>
  <c r="A54" i="10" s="1"/>
  <c r="A17" i="2"/>
  <c r="A18" i="2" s="1"/>
  <c r="A55" i="10" l="1"/>
  <c r="A19" i="2"/>
  <c r="A20" i="2" l="1"/>
  <c r="A21" i="2" s="1"/>
  <c r="A22" i="2" l="1"/>
  <c r="A23" i="2" l="1"/>
  <c r="A24" i="2" s="1"/>
  <c r="A25" i="2" l="1"/>
  <c r="A26" i="2" l="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l="1"/>
  <c r="A49" i="2" s="1"/>
  <c r="A50" i="2" s="1"/>
  <c r="A51" i="2" s="1"/>
  <c r="A52" i="2" s="1"/>
  <c r="A53" i="2" l="1"/>
  <c r="A54" i="2" s="1"/>
  <c r="A55" i="2" s="1"/>
  <c r="A56" i="2" s="1"/>
  <c r="A57" i="2" s="1"/>
</calcChain>
</file>

<file path=xl/sharedStrings.xml><?xml version="1.0" encoding="utf-8"?>
<sst xmlns="http://schemas.openxmlformats.org/spreadsheetml/2006/main" count="305" uniqueCount="167">
  <si>
    <t>Social</t>
  </si>
  <si>
    <t>Honky Tonk</t>
  </si>
  <si>
    <t>Newcomer</t>
  </si>
  <si>
    <t>Novice</t>
  </si>
  <si>
    <t>Intermediate</t>
  </si>
  <si>
    <t>Advanced</t>
  </si>
  <si>
    <t>Showcase</t>
  </si>
  <si>
    <t>Rising Star</t>
  </si>
  <si>
    <t>Super Star</t>
  </si>
  <si>
    <t>Super Star +</t>
  </si>
  <si>
    <t>Crown</t>
  </si>
  <si>
    <t>Crown +</t>
  </si>
  <si>
    <t>Starter</t>
  </si>
  <si>
    <t>U/18</t>
  </si>
  <si>
    <t>18+</t>
  </si>
  <si>
    <t>Starter Jr. (0-4)</t>
  </si>
  <si>
    <t>Starter Jr. (5-6)</t>
  </si>
  <si>
    <t>Starter Jr. (7-10))</t>
  </si>
  <si>
    <t>Primary (-9)</t>
  </si>
  <si>
    <t>Youth (10-13)</t>
  </si>
  <si>
    <t>Teen (14-17)</t>
  </si>
  <si>
    <t>Open (18+)</t>
  </si>
  <si>
    <t>Crystal (30+)</t>
  </si>
  <si>
    <t>Diamond (40+)</t>
  </si>
  <si>
    <t>Silver (50+)</t>
  </si>
  <si>
    <t>Platinum (70+)</t>
  </si>
  <si>
    <t>Gold (60+)</t>
  </si>
  <si>
    <t xml:space="preserve"> </t>
  </si>
  <si>
    <t>A</t>
  </si>
  <si>
    <t>B</t>
  </si>
  <si>
    <t>DANCES</t>
  </si>
  <si>
    <t>HONKY TONK</t>
  </si>
  <si>
    <t>(Mark with X)</t>
  </si>
  <si>
    <t>STARTERS</t>
  </si>
  <si>
    <t>CLASSIC LINE</t>
  </si>
  <si>
    <t>R &amp; F</t>
  </si>
  <si>
    <t>Pulse</t>
  </si>
  <si>
    <t>Smooth</t>
  </si>
  <si>
    <t>Cuban</t>
  </si>
  <si>
    <t>Street</t>
  </si>
  <si>
    <t>Stage</t>
  </si>
  <si>
    <t>SHOWCASE LINES</t>
  </si>
  <si>
    <t>C</t>
  </si>
  <si>
    <t>AMOUNT</t>
  </si>
  <si>
    <t>Junior (-17)</t>
  </si>
  <si>
    <t>Primary (0-4)</t>
  </si>
  <si>
    <t>Primary (5-6)</t>
  </si>
  <si>
    <t>Primary (7-10))</t>
  </si>
  <si>
    <t>Junior (11-17)</t>
  </si>
  <si>
    <t>CLUB NAME</t>
  </si>
  <si>
    <t>PROVINCE</t>
  </si>
  <si>
    <t>INSTRUCTOR</t>
  </si>
  <si>
    <t>CLUB CONTACT NUMBER</t>
  </si>
  <si>
    <t>CLUB E-MAIL ADDRESS</t>
  </si>
  <si>
    <t>SHEET</t>
  </si>
  <si>
    <t>TOTAL RANDS</t>
  </si>
  <si>
    <t>TOTAL DEPOSIT</t>
  </si>
  <si>
    <t>AGE   Selection</t>
  </si>
  <si>
    <t>AGE                            Selection</t>
  </si>
  <si>
    <t>AGE                          Selection</t>
  </si>
  <si>
    <t>AGE                         Selection</t>
  </si>
  <si>
    <t>TR2</t>
  </si>
  <si>
    <t>NC</t>
  </si>
  <si>
    <t>W</t>
  </si>
  <si>
    <t>TS</t>
  </si>
  <si>
    <t>PRO                           Name &amp; Surname</t>
  </si>
  <si>
    <t>Newcomer IV</t>
  </si>
  <si>
    <t>Newcomer III</t>
  </si>
  <si>
    <t>Newcomer II</t>
  </si>
  <si>
    <t>P</t>
  </si>
  <si>
    <t>CC</t>
  </si>
  <si>
    <t>ECS</t>
  </si>
  <si>
    <t xml:space="preserve"> DANCE SELECTION</t>
  </si>
  <si>
    <t>CLASSIC PRO/AM</t>
  </si>
  <si>
    <r>
      <t>CLASSIC PRO/AM</t>
    </r>
    <r>
      <rPr>
        <b/>
        <sz val="9"/>
        <color rgb="FFFF0000"/>
        <rFont val="Aptos Narrow"/>
        <family val="2"/>
        <scheme val="minor"/>
      </rPr>
      <t xml:space="preserve"> NEWCOMER IV,III,II</t>
    </r>
  </si>
  <si>
    <t>Newcomer I</t>
  </si>
  <si>
    <t>Pearl (80+)</t>
  </si>
  <si>
    <t>LEVEL           Selection</t>
  </si>
  <si>
    <t>SHOWCASE PRO/AM</t>
  </si>
  <si>
    <t>Youth (-13)</t>
  </si>
  <si>
    <t>NCWD                REG NO:</t>
  </si>
  <si>
    <t>CLASSIC PRO/PRO</t>
  </si>
  <si>
    <t>ProPro II</t>
  </si>
  <si>
    <t>ProPro I</t>
  </si>
  <si>
    <t>Teen (-17)</t>
  </si>
  <si>
    <t>SHOWCASE PRO/PRO</t>
  </si>
  <si>
    <t>PRO/AM &amp; PRO/PRO SPOTLIGHT</t>
  </si>
  <si>
    <t>AGE                                                                 Selection</t>
  </si>
  <si>
    <t>LEADER                               NAME &amp; SURNAME</t>
  </si>
  <si>
    <t>FOLLOWER                                         NAME &amp; SURNAME</t>
  </si>
  <si>
    <r>
      <t>CLASSIC COUPLES</t>
    </r>
    <r>
      <rPr>
        <b/>
        <sz val="9"/>
        <color rgb="FFFF0000"/>
        <rFont val="Aptos Narrow"/>
        <family val="2"/>
        <scheme val="minor"/>
      </rPr>
      <t xml:space="preserve"> NEWCOMER IV,III,II</t>
    </r>
  </si>
  <si>
    <t>LEVEL                         Selection</t>
  </si>
  <si>
    <t>CLASSIC COUPLES</t>
  </si>
  <si>
    <t>Division III</t>
  </si>
  <si>
    <t>Division II</t>
  </si>
  <si>
    <t>Division II/I</t>
  </si>
  <si>
    <t>Division I</t>
  </si>
  <si>
    <t>SHOWCASE COUPLES</t>
  </si>
  <si>
    <t>CHOREOGRAPHER</t>
  </si>
  <si>
    <t>COUNTRY</t>
  </si>
  <si>
    <t>NON- COUNTRY</t>
  </si>
  <si>
    <t>ABC</t>
  </si>
  <si>
    <t>Level                                         Selection</t>
  </si>
  <si>
    <t>Mark with X</t>
  </si>
  <si>
    <t>New/Nov</t>
  </si>
  <si>
    <t>Int/Adv</t>
  </si>
  <si>
    <t>TEAM NAME</t>
  </si>
  <si>
    <t>CAPTAIN</t>
  </si>
  <si>
    <t>LINE DANCE</t>
  </si>
  <si>
    <t>PARTNER DANCE</t>
  </si>
  <si>
    <t>COMBO</t>
  </si>
  <si>
    <t>CABARET</t>
  </si>
  <si>
    <t>INTERNATI0NAL</t>
  </si>
  <si>
    <t>Country</t>
  </si>
  <si>
    <t>Open</t>
  </si>
  <si>
    <t>TEAM ENRY - R350,00</t>
  </si>
  <si>
    <t>LINES ENTRIES</t>
  </si>
  <si>
    <t>PRO/AM &amp; PRO/PRO</t>
  </si>
  <si>
    <t>COUPLES</t>
  </si>
  <si>
    <t>CHOREOGRAPHY</t>
  </si>
  <si>
    <t>TEAMS</t>
  </si>
  <si>
    <t>PROGRAMS , SPECTATORS &amp; VIDEO PASSES</t>
  </si>
  <si>
    <t>SELECTION DIVISION BY CLICKING ON THE WORDING</t>
  </si>
  <si>
    <t>TEAM ENRY - R450,00</t>
  </si>
  <si>
    <t>PROGRAM</t>
  </si>
  <si>
    <t>SPECTATOR</t>
  </si>
  <si>
    <t>VIDEO PASS</t>
  </si>
  <si>
    <t>Qty</t>
  </si>
  <si>
    <r>
      <t xml:space="preserve">PLEASE NOTE: </t>
    </r>
    <r>
      <rPr>
        <b/>
        <sz val="11"/>
        <rFont val="Aptos Narrow"/>
        <family val="2"/>
        <scheme val="minor"/>
      </rPr>
      <t xml:space="preserve">Dancer may enter any Division for which they qualify within the Dance Season.      </t>
    </r>
    <r>
      <rPr>
        <b/>
        <sz val="11"/>
        <color rgb="FFFF0000"/>
        <rFont val="Aptos Narrow"/>
        <family val="2"/>
        <scheme val="minor"/>
      </rPr>
      <t xml:space="preserve">                                                                                                                                                                                                                                                                       A separate line must be comploeted for each devision they entered.</t>
    </r>
  </si>
  <si>
    <t>DANCE    NAME</t>
  </si>
  <si>
    <t>EARLY BIRD ENTRIES CLOSE:</t>
  </si>
  <si>
    <t>FINAL ENTRIES CLOSE:</t>
  </si>
  <si>
    <r>
      <rPr>
        <b/>
        <sz val="11"/>
        <color theme="1"/>
        <rFont val="Aptos Narrow"/>
        <family val="2"/>
        <scheme val="minor"/>
      </rPr>
      <t>PLEASE EMAIL COMPLETED WORKSHEET &amp; PROOF OF PAYMENT TO</t>
    </r>
    <r>
      <rPr>
        <sz val="11"/>
        <color theme="1"/>
        <rFont val="Aptos Narrow"/>
        <family val="2"/>
        <scheme val="minor"/>
      </rPr>
      <t xml:space="preserve">: ncwd.sa@outlook.com                                                                                   </t>
    </r>
    <r>
      <rPr>
        <b/>
        <sz val="11"/>
        <color rgb="FFFF0000"/>
        <rFont val="Aptos Narrow"/>
        <family val="2"/>
        <scheme val="minor"/>
      </rPr>
      <t xml:space="preserve"> BANKING DETAILS       </t>
    </r>
    <r>
      <rPr>
        <sz val="11"/>
        <color theme="1"/>
        <rFont val="Aptos Narrow"/>
        <family val="2"/>
        <scheme val="minor"/>
      </rPr>
      <t xml:space="preserve">                                                                                                                                                                                                                             </t>
    </r>
    <r>
      <rPr>
        <sz val="11"/>
        <rFont val="Aptos Narrow"/>
        <family val="2"/>
        <scheme val="minor"/>
      </rPr>
      <t>Account Name:</t>
    </r>
    <r>
      <rPr>
        <sz val="11"/>
        <color theme="1"/>
        <rFont val="Aptos Narrow"/>
        <family val="2"/>
        <scheme val="minor"/>
      </rPr>
      <t xml:space="preserve"> TH Williams   </t>
    </r>
    <r>
      <rPr>
        <b/>
        <sz val="11"/>
        <rFont val="Aptos Narrow"/>
        <family val="2"/>
        <scheme val="minor"/>
      </rPr>
      <t xml:space="preserve">   Bank</t>
    </r>
    <r>
      <rPr>
        <sz val="11"/>
        <color theme="1"/>
        <rFont val="Aptos Narrow"/>
        <family val="2"/>
        <scheme val="minor"/>
      </rPr>
      <t xml:space="preserve">: Nedbank  </t>
    </r>
    <r>
      <rPr>
        <b/>
        <sz val="11"/>
        <rFont val="Aptos Narrow"/>
        <family val="2"/>
        <scheme val="minor"/>
      </rPr>
      <t xml:space="preserve"> Acc No</t>
    </r>
    <r>
      <rPr>
        <sz val="11"/>
        <color theme="1"/>
        <rFont val="Aptos Narrow"/>
        <family val="2"/>
        <scheme val="minor"/>
      </rPr>
      <t xml:space="preserve">: 125 423 9014 </t>
    </r>
    <r>
      <rPr>
        <b/>
        <sz val="11"/>
        <rFont val="Aptos Narrow"/>
        <family val="2"/>
        <scheme val="minor"/>
      </rPr>
      <t xml:space="preserve"> Branch Code: </t>
    </r>
    <r>
      <rPr>
        <sz val="11"/>
        <color theme="1"/>
        <rFont val="Aptos Narrow"/>
        <family val="2"/>
        <scheme val="minor"/>
      </rPr>
      <t xml:space="preserve"> 198765 </t>
    </r>
    <r>
      <rPr>
        <b/>
        <sz val="11"/>
        <rFont val="Aptos Narrow"/>
        <family val="2"/>
        <scheme val="minor"/>
      </rPr>
      <t xml:space="preserve"> Ref:</t>
    </r>
    <r>
      <rPr>
        <sz val="11"/>
        <color theme="1"/>
        <rFont val="Aptos Narrow"/>
        <family val="2"/>
        <scheme val="minor"/>
      </rPr>
      <t xml:space="preserve"> Name/Surname Or Studio</t>
    </r>
  </si>
  <si>
    <t xml:space="preserve">I HAVE READ &amp; ACCEPT ALL RULES AS STIPULATED IN THE RULES BOOKS AND ACCEPT THE CONDITIONS BELOW. </t>
  </si>
  <si>
    <r>
      <rPr>
        <b/>
        <u/>
        <sz val="11"/>
        <color theme="1"/>
        <rFont val="Aptos Narrow"/>
        <family val="2"/>
        <scheme val="minor"/>
      </rPr>
      <t>SUBMISSON OF THIS WORKSHEET(ENTRY FORM) BY THE PARTY OR PARTIES LISTED SIGNIFIES THE FOLLOWING STATEMENT:</t>
    </r>
    <r>
      <rPr>
        <sz val="11"/>
        <color theme="1"/>
        <rFont val="Aptos Narrow"/>
        <family val="2"/>
        <scheme val="minor"/>
      </rPr>
      <t xml:space="preserve">               "We agree to hold the organizers of this event and their agents harmless for all suits, claims or demands of very kind and character arising out of and in conjuction with this event. We hereby authorize the reproduction, sale, copyright, exhibition, boardcast and/or distribution of any event videotape without limitation. We understand the physical risks of entring dance competitions and social dancing and assume full responsibility ofr any injury or personal damage resulting from the event.</t>
    </r>
  </si>
  <si>
    <t>GRANDSLAM</t>
  </si>
  <si>
    <t>WCS</t>
  </si>
  <si>
    <t>B/ L 1</t>
  </si>
  <si>
    <t>B/L 2</t>
  </si>
  <si>
    <t>DANCER                               SURNAME</t>
  </si>
  <si>
    <t>DANCER                                         NAME</t>
  </si>
  <si>
    <t>AGE AT                  31 DEC 2026</t>
  </si>
  <si>
    <r>
      <t xml:space="preserve">PLEASE NOTE: </t>
    </r>
    <r>
      <rPr>
        <b/>
        <sz val="11"/>
        <rFont val="Aptos Narrow"/>
        <family val="2"/>
        <scheme val="minor"/>
      </rPr>
      <t xml:space="preserve">Dancer may enter any Division for which they qualify within the Dance Season.      </t>
    </r>
    <r>
      <rPr>
        <b/>
        <sz val="11"/>
        <color rgb="FFFF0000"/>
        <rFont val="Aptos Narrow"/>
        <family val="2"/>
        <scheme val="minor"/>
      </rPr>
      <t xml:space="preserve">                                                                                                                                                                                                                                                                       A separate line must be completed for each age division they entered.</t>
    </r>
  </si>
  <si>
    <t>(GRANDSLAM - R200)  (HONKY TONK - R250) (STARTER -R300) (NEWCOMER - R400) (NOVICE - R450) (INTERMEDIATE - R500) (ADVANCED - R500) (SHOWCASE - R250)                                                                                                                                                                                                                                      (Showcase are only R250.00 if dancer also have entered for Intermediate or Advanced Section, otherwise the showcase only will be R550.00)</t>
  </si>
  <si>
    <t>(GRANDSLAM - R300)  (HONKY TONK - R350) (STARTER -R400) (NEWCOMER - R500) (NOVICE - R550) (INTERMEDIATE - R550) (ADVANCED - R600) (SHOWCASE - R350)                                                                                                                                                                                                                                      (Showcase are only R350.00 if dancer also have entered for Intermediate or Advanced Section, otherwise the showcase only will be R650.00)</t>
  </si>
  <si>
    <r>
      <rPr>
        <b/>
        <sz val="11"/>
        <color rgb="FFFF0000"/>
        <rFont val="Aptos Narrow"/>
        <family val="2"/>
        <scheme val="minor"/>
      </rPr>
      <t>R90.00 PER DANCE</t>
    </r>
    <r>
      <rPr>
        <sz val="11"/>
        <color theme="1"/>
        <rFont val="Aptos Narrow"/>
        <family val="2"/>
        <scheme val="minor"/>
      </rPr>
      <t xml:space="preserve">  - IF COMPETITOR ARE ALSO DANCING LINES                                                                                                                                                                                                                                                                                                                                                                                                                                         </t>
    </r>
    <r>
      <rPr>
        <b/>
        <sz val="11"/>
        <color rgb="FFFF0000"/>
        <rFont val="Aptos Narrow"/>
        <family val="2"/>
        <scheme val="minor"/>
      </rPr>
      <t>R120,00 PER DANCE</t>
    </r>
    <r>
      <rPr>
        <sz val="11"/>
        <color theme="1"/>
        <rFont val="Aptos Narrow"/>
        <family val="2"/>
        <scheme val="minor"/>
      </rPr>
      <t xml:space="preserve"> - IF COMPETITOR ARE ONLY DANCING COUNTRY COUPLES                                                                                                                                                                                                                                                                               </t>
    </r>
    <r>
      <rPr>
        <b/>
        <sz val="11"/>
        <color theme="1"/>
        <rFont val="Aptos Narrow"/>
        <family val="2"/>
        <scheme val="minor"/>
      </rPr>
      <t xml:space="preserve"> </t>
    </r>
    <r>
      <rPr>
        <b/>
        <sz val="11"/>
        <color rgb="FFFF0000"/>
        <rFont val="Aptos Narrow"/>
        <family val="2"/>
        <scheme val="minor"/>
      </rPr>
      <t>R120 PER SPOTLIGHT</t>
    </r>
    <r>
      <rPr>
        <b/>
        <sz val="11"/>
        <color theme="1"/>
        <rFont val="Aptos Narrow"/>
        <family val="2"/>
        <scheme val="minor"/>
      </rPr>
      <t xml:space="preserve"> </t>
    </r>
    <r>
      <rPr>
        <sz val="11"/>
        <color theme="1"/>
        <rFont val="Aptos Narrow"/>
        <family val="2"/>
        <scheme val="minor"/>
      </rPr>
      <t>- IF COMPETITOR ARE ONLY DANCING COUNTRY COUPLES</t>
    </r>
  </si>
  <si>
    <r>
      <rPr>
        <b/>
        <sz val="11"/>
        <color rgb="FFFF0000"/>
        <rFont val="Aptos Narrow"/>
        <family val="2"/>
        <scheme val="minor"/>
      </rPr>
      <t>R120.00 PER DANCE</t>
    </r>
    <r>
      <rPr>
        <sz val="11"/>
        <color theme="1"/>
        <rFont val="Aptos Narrow"/>
        <family val="2"/>
        <scheme val="minor"/>
      </rPr>
      <t xml:space="preserve">  - IF COMPETITOR ARE ALSO DANCING LINES                                                                                                                                                                                                                                                                                                                                                                                                                                         </t>
    </r>
    <r>
      <rPr>
        <b/>
        <sz val="11"/>
        <color rgb="FFFF0000"/>
        <rFont val="Aptos Narrow"/>
        <family val="2"/>
        <scheme val="minor"/>
      </rPr>
      <t>R150,00 PER DANCE</t>
    </r>
    <r>
      <rPr>
        <sz val="11"/>
        <color theme="1"/>
        <rFont val="Aptos Narrow"/>
        <family val="2"/>
        <scheme val="minor"/>
      </rPr>
      <t xml:space="preserve"> - IF COMPETITOR ARE ONLY DANCING COUNTRY COUPLES                                                                                                                                                                                                                                                                      </t>
    </r>
    <r>
      <rPr>
        <b/>
        <sz val="11"/>
        <color rgb="FFFF0000"/>
        <rFont val="Aptos Narrow"/>
        <family val="2"/>
        <scheme val="minor"/>
      </rPr>
      <t xml:space="preserve"> R150.00 PER SPOTLIGHT</t>
    </r>
    <r>
      <rPr>
        <sz val="11"/>
        <color theme="1"/>
        <rFont val="Aptos Narrow"/>
        <family val="2"/>
        <scheme val="minor"/>
      </rPr>
      <t xml:space="preserve"> - IF COMPETITOR ARE ONLY DANCING COUNTRY COUPLES</t>
    </r>
  </si>
  <si>
    <r>
      <t xml:space="preserve">PLEASE NOTE: </t>
    </r>
    <r>
      <rPr>
        <b/>
        <sz val="11"/>
        <rFont val="Aptos Narrow"/>
        <family val="2"/>
        <scheme val="minor"/>
      </rPr>
      <t xml:space="preserve">Dancer may enter any Division for which they qualify within the Dance Season.      </t>
    </r>
    <r>
      <rPr>
        <b/>
        <sz val="11"/>
        <color rgb="FFFF0000"/>
        <rFont val="Aptos Narrow"/>
        <family val="2"/>
        <scheme val="minor"/>
      </rPr>
      <t xml:space="preserve">                                                                                                                                                                                                                                                                       A separate line must be comploeted for each age division they entered.</t>
    </r>
  </si>
  <si>
    <t>Mixed Role</t>
  </si>
  <si>
    <t>Yes</t>
  </si>
  <si>
    <t>No</t>
  </si>
  <si>
    <t>CHOREOGRAPHY ENTRY - R90.00 PER DANCE</t>
  </si>
  <si>
    <t>CHOREOGRAPHY ENTRY - R120.00 PER DANCE</t>
  </si>
  <si>
    <r>
      <t xml:space="preserve">PLEASE NOTE: </t>
    </r>
    <r>
      <rPr>
        <b/>
        <sz val="11"/>
        <rFont val="Aptos Narrow"/>
        <family val="2"/>
        <scheme val="minor"/>
      </rPr>
      <t xml:space="preserve">Team may enter any Division for which they qualify within the Dance Season.      </t>
    </r>
    <r>
      <rPr>
        <b/>
        <sz val="11"/>
        <color rgb="FFFF0000"/>
        <rFont val="Aptos Narrow"/>
        <family val="2"/>
        <scheme val="minor"/>
      </rPr>
      <t xml:space="preserve">                                                                                                                                                                                                                                                                       A separate line must be comploeted for each division they entered.</t>
    </r>
  </si>
  <si>
    <t>PROGRAM - R70.00                                                                                                               VIDEO/PHOTO PASS - R70.00                                                                              SPECTATOR TICKET - R100.00</t>
  </si>
  <si>
    <t>PROGRAM - R90.00                                                                                                               VIDEO/PHOTO PASS - R90.00                                                                              SPECTATOR TICKET - R140.00</t>
  </si>
  <si>
    <r>
      <rPr>
        <b/>
        <sz val="11"/>
        <color rgb="FFFF0000"/>
        <rFont val="Aptos Narrow"/>
        <family val="2"/>
        <scheme val="minor"/>
      </rPr>
      <t>R120.00 PER DANCE</t>
    </r>
    <r>
      <rPr>
        <sz val="11"/>
        <color theme="1"/>
        <rFont val="Aptos Narrow"/>
        <family val="2"/>
        <scheme val="minor"/>
      </rPr>
      <t xml:space="preserve">  - IF COMPETITOR ARE ALSO DANCING LINES                                                                                                                                                                                                                                                                                                                                                                                                                                         </t>
    </r>
    <r>
      <rPr>
        <b/>
        <sz val="11"/>
        <color rgb="FFFF0000"/>
        <rFont val="Aptos Narrow"/>
        <family val="2"/>
        <scheme val="minor"/>
      </rPr>
      <t>R150,00 PER DANCE</t>
    </r>
    <r>
      <rPr>
        <sz val="11"/>
        <color theme="1"/>
        <rFont val="Aptos Narrow"/>
        <family val="2"/>
        <scheme val="minor"/>
      </rPr>
      <t xml:space="preserve"> - IF COMPETITOR ARE ONLY DANCING COUNTRY COUPLES                                                                                                                                                                                                                                                                                      </t>
    </r>
    <r>
      <rPr>
        <b/>
        <sz val="11"/>
        <color rgb="FFFF0000"/>
        <rFont val="Aptos Narrow"/>
        <family val="2"/>
        <scheme val="minor"/>
      </rPr>
      <t xml:space="preserve"> R150.00 PER SPOTLIGHT</t>
    </r>
    <r>
      <rPr>
        <sz val="11"/>
        <color theme="1"/>
        <rFont val="Aptos Narrow"/>
        <family val="2"/>
        <scheme val="minor"/>
      </rPr>
      <t xml:space="preserve"> - IF COMPETITOR ARE ONLY DANCING COUNTRY COUPLES</t>
    </r>
  </si>
  <si>
    <r>
      <rPr>
        <b/>
        <sz val="11"/>
        <color rgb="FFFF0000"/>
        <rFont val="Aptos Narrow"/>
        <family val="2"/>
        <scheme val="minor"/>
      </rPr>
      <t>R90.00 PER DANCE</t>
    </r>
    <r>
      <rPr>
        <sz val="11"/>
        <color theme="1"/>
        <rFont val="Aptos Narrow"/>
        <family val="2"/>
        <scheme val="minor"/>
      </rPr>
      <t xml:space="preserve">  - IF COMPETITOR ARE ALSO DANCING LINES                                                                                                                                                                                                                                                                                                                                                                                                                                         </t>
    </r>
    <r>
      <rPr>
        <b/>
        <sz val="11"/>
        <color rgb="FFFF0000"/>
        <rFont val="Aptos Narrow"/>
        <family val="2"/>
        <scheme val="minor"/>
      </rPr>
      <t>R120,00 PER DANCE</t>
    </r>
    <r>
      <rPr>
        <sz val="11"/>
        <color theme="1"/>
        <rFont val="Aptos Narrow"/>
        <family val="2"/>
        <scheme val="minor"/>
      </rPr>
      <t xml:space="preserve"> - IF COMPETITOR ARE ONLY DANCING COUNTRY COUPLES                                                                                                                                                                                                                                                                                                 </t>
    </r>
    <r>
      <rPr>
        <b/>
        <sz val="11"/>
        <color rgb="FFFF0000"/>
        <rFont val="Aptos Narrow"/>
        <family val="2"/>
        <scheme val="minor"/>
      </rPr>
      <t xml:space="preserve">R120.00 </t>
    </r>
    <r>
      <rPr>
        <sz val="11"/>
        <color theme="1"/>
        <rFont val="Aptos Narrow"/>
        <family val="2"/>
        <scheme val="minor"/>
      </rPr>
      <t xml:space="preserve">PER SPOTLIGHT - IF COMPETITOR ARE ONLY DANCING COUNTRY COUPLES                                                                                                                                                                                                                                                </t>
    </r>
  </si>
  <si>
    <t>25/05/2026</t>
  </si>
  <si>
    <t>05/06/2026</t>
  </si>
  <si>
    <r>
      <t>EARLY BIRD                     Close on the</t>
    </r>
    <r>
      <rPr>
        <b/>
        <sz val="11"/>
        <color rgb="FFFF0000"/>
        <rFont val="Aptos Narrow"/>
        <family val="2"/>
        <scheme val="minor"/>
      </rPr>
      <t xml:space="preserve"> 25/05/2026</t>
    </r>
  </si>
  <si>
    <r>
      <t>FINAL ENTRIES                     Close on the</t>
    </r>
    <r>
      <rPr>
        <b/>
        <sz val="11"/>
        <color rgb="FFFF0000"/>
        <rFont val="Aptos Narrow"/>
        <family val="2"/>
        <scheme val="minor"/>
      </rPr>
      <t xml:space="preserve"> 05/06/2026</t>
    </r>
  </si>
  <si>
    <r>
      <t>EARLY BIRD                                    Close on the</t>
    </r>
    <r>
      <rPr>
        <b/>
        <sz val="11"/>
        <color rgb="FFFF0000"/>
        <rFont val="Aptos Narrow"/>
        <family val="2"/>
        <scheme val="minor"/>
      </rPr>
      <t xml:space="preserve"> 25/05/2026</t>
    </r>
  </si>
  <si>
    <r>
      <t>FINAL ENTRIES                                Close on the</t>
    </r>
    <r>
      <rPr>
        <b/>
        <sz val="11"/>
        <color rgb="FFFF0000"/>
        <rFont val="Aptos Narrow"/>
        <family val="2"/>
        <scheme val="minor"/>
      </rPr>
      <t xml:space="preserve"> 05/06/2026</t>
    </r>
  </si>
  <si>
    <r>
      <t>EARLY BIRD                                           Close on the</t>
    </r>
    <r>
      <rPr>
        <b/>
        <sz val="11"/>
        <color rgb="FFFF0000"/>
        <rFont val="Aptos Narrow"/>
        <family val="2"/>
        <scheme val="minor"/>
      </rPr>
      <t xml:space="preserve"> 25/05/2026</t>
    </r>
  </si>
  <si>
    <r>
      <t>FINAL ENTRIES                                          Close on the 05</t>
    </r>
    <r>
      <rPr>
        <b/>
        <sz val="11"/>
        <color rgb="FFFF0000"/>
        <rFont val="Aptos Narrow"/>
        <family val="2"/>
        <scheme val="minor"/>
      </rPr>
      <t>/06/2026</t>
    </r>
  </si>
  <si>
    <r>
      <t>FINAL ENTRIES                                         Close on the</t>
    </r>
    <r>
      <rPr>
        <b/>
        <sz val="11"/>
        <color rgb="FFFF0000"/>
        <rFont val="Aptos Narrow"/>
        <family val="2"/>
        <scheme val="minor"/>
      </rPr>
      <t xml:space="preserve"> 05/06/2026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</si>
</sst>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0.00"/>
    <numFmt numFmtId="165" formatCode="&quot;$&quot;#,##0.00"/>
  </numFmts>
  <fonts count="27"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sz val="8"/>
      <color theme="1"/>
      <name val="Aptos Narrow"/>
      <family val="2"/>
      <scheme val="minor"/>
    </font>
    <font>
      <b/>
      <sz val="11"/>
      <color rgb="FFFF0000"/>
      <name val="Aptos Narrow"/>
      <family val="2"/>
      <scheme val="minor"/>
    </font>
    <font>
      <b/>
      <sz val="14"/>
      <color theme="1"/>
      <name val="Aptos Narrow"/>
      <family val="2"/>
      <scheme val="minor"/>
    </font>
    <font>
      <b/>
      <sz val="12"/>
      <color theme="1"/>
      <name val="Aptos Narrow"/>
      <family val="2"/>
      <scheme val="minor"/>
    </font>
    <font>
      <b/>
      <sz val="9"/>
      <color rgb="FFFF0000"/>
      <name val="Aptos Narrow"/>
      <family val="2"/>
      <scheme val="minor"/>
    </font>
    <font>
      <b/>
      <sz val="10"/>
      <color theme="1"/>
      <name val="Aptos Narrow"/>
      <family val="2"/>
      <scheme val="minor"/>
    </font>
    <font>
      <sz val="11"/>
      <name val="Aptos Narrow"/>
      <family val="2"/>
      <scheme val="minor"/>
    </font>
    <font>
      <u/>
      <sz val="11"/>
      <color theme="10"/>
      <name val="Aptos Narrow"/>
      <family val="2"/>
      <scheme val="minor"/>
    </font>
    <font>
      <b/>
      <u/>
      <sz val="11"/>
      <name val="Aptos Narrow"/>
      <family val="2"/>
      <scheme val="minor"/>
    </font>
    <font>
      <b/>
      <sz val="11"/>
      <name val="Aptos Narrow"/>
      <family val="2"/>
      <scheme val="minor"/>
    </font>
    <font>
      <sz val="10"/>
      <color theme="1"/>
      <name val="Aptos Narrow"/>
      <family val="2"/>
      <scheme val="minor"/>
    </font>
    <font>
      <b/>
      <u/>
      <sz val="11"/>
      <color theme="1"/>
      <name val="Aptos Narrow"/>
      <family val="2"/>
      <scheme val="minor"/>
    </font>
    <font>
      <b/>
      <sz val="16"/>
      <color rgb="FFFF0000"/>
      <name val="Aptos Narrow"/>
      <family val="2"/>
      <scheme val="minor"/>
    </font>
    <font>
      <sz val="12"/>
      <name val="Aptos Narrow"/>
      <family val="2"/>
      <scheme val="minor"/>
    </font>
    <font>
      <b/>
      <sz val="28"/>
      <color theme="0"/>
      <name val="Aptos Display"/>
      <family val="1"/>
      <scheme val="major"/>
    </font>
    <font>
      <b/>
      <sz val="48"/>
      <color theme="0"/>
      <name val="Aptos Display"/>
      <family val="1"/>
      <scheme val="major"/>
    </font>
    <font>
      <b/>
      <sz val="14"/>
      <color theme="3"/>
      <name val="Aptos Narrow"/>
      <family val="2"/>
      <scheme val="minor"/>
    </font>
    <font>
      <b/>
      <sz val="14"/>
      <color theme="7"/>
      <name val="Aptos Narrow"/>
      <family val="2"/>
      <scheme val="minor"/>
    </font>
    <font>
      <b/>
      <sz val="12"/>
      <color theme="7"/>
      <name val="Aptos Narrow"/>
      <family val="2"/>
      <scheme val="minor"/>
    </font>
    <font>
      <b/>
      <sz val="14"/>
      <color theme="0"/>
      <name val="Aptos Narrow"/>
      <family val="2"/>
      <scheme val="minor"/>
    </font>
    <font>
      <b/>
      <sz val="14"/>
      <color theme="3"/>
      <name val="Calibri"/>
      <family val="2"/>
    </font>
    <font>
      <sz val="8"/>
      <color theme="7" tint="-0.24994659260841701"/>
      <name val="Aptos Narrow"/>
      <family val="2"/>
      <scheme val="minor"/>
    </font>
    <font>
      <b/>
      <sz val="12"/>
      <color theme="3"/>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7" tint="0.79998168889431442"/>
        <bgColor indexed="65"/>
      </patternFill>
    </fill>
    <fill>
      <patternFill patternType="solid">
        <fgColor theme="7"/>
        <bgColor indexed="64"/>
      </patternFill>
    </fill>
    <fill>
      <patternFill patternType="solid">
        <fgColor theme="3"/>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s>
  <cellStyleXfs count="15">
    <xf numFmtId="0" fontId="0" fillId="0" borderId="0"/>
    <xf numFmtId="0" fontId="11" fillId="0" borderId="0" applyNumberFormat="0" applyFill="0" applyBorder="0" applyAlignment="0" applyProtection="0"/>
    <xf numFmtId="0" fontId="17" fillId="0" borderId="0">
      <alignment wrapText="1"/>
    </xf>
    <xf numFmtId="0" fontId="18" fillId="7" borderId="0">
      <alignment horizontal="center" vertical="center"/>
    </xf>
    <xf numFmtId="0" fontId="19" fillId="0" borderId="0">
      <alignment horizontal="right" vertical="center"/>
    </xf>
    <xf numFmtId="0" fontId="20" fillId="0" borderId="0">
      <alignment horizontal="right" vertical="center"/>
    </xf>
    <xf numFmtId="0" fontId="21" fillId="0" borderId="0">
      <alignment horizontal="left" vertical="center"/>
    </xf>
    <xf numFmtId="165" fontId="22" fillId="0" borderId="0">
      <alignment vertical="center"/>
    </xf>
    <xf numFmtId="0" fontId="23" fillId="8" borderId="0">
      <alignment horizontal="left" vertical="center"/>
    </xf>
    <xf numFmtId="165" fontId="23" fillId="8" borderId="0">
      <alignment horizontal="right" vertical="center"/>
    </xf>
    <xf numFmtId="0" fontId="20" fillId="0" borderId="0">
      <alignment horizontal="left" vertical="center"/>
    </xf>
    <xf numFmtId="0" fontId="24" fillId="0" borderId="0">
      <alignment horizontal="left" vertical="center"/>
    </xf>
    <xf numFmtId="165" fontId="25" fillId="6" borderId="0">
      <alignment horizontal="right" vertical="center"/>
    </xf>
    <xf numFmtId="165" fontId="17" fillId="0" borderId="0"/>
    <xf numFmtId="165" fontId="26" fillId="0" borderId="0">
      <alignment horizontal="right" vertical="center"/>
    </xf>
  </cellStyleXfs>
  <cellXfs count="284">
    <xf numFmtId="0" fontId="0" fillId="0" borderId="0" xfId="0"/>
    <xf numFmtId="0" fontId="1" fillId="0" borderId="3" xfId="0" applyFont="1" applyBorder="1" applyAlignment="1">
      <alignment horizontal="center"/>
    </xf>
    <xf numFmtId="0" fontId="1" fillId="0" borderId="4" xfId="0" applyFont="1" applyBorder="1" applyAlignment="1">
      <alignment horizontal="center"/>
    </xf>
    <xf numFmtId="0" fontId="2" fillId="0" borderId="15" xfId="0" applyFont="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2" fillId="0" borderId="13" xfId="0" applyFont="1" applyBorder="1"/>
    <xf numFmtId="0" fontId="2" fillId="0" borderId="15" xfId="0" applyFont="1" applyBorder="1"/>
    <xf numFmtId="0" fontId="2" fillId="0" borderId="2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37" xfId="0" applyFont="1" applyBorder="1" applyAlignment="1">
      <alignment horizontal="center"/>
    </xf>
    <xf numFmtId="0" fontId="1" fillId="0" borderId="40" xfId="0" applyFont="1" applyBorder="1" applyAlignment="1">
      <alignment horizontal="center"/>
    </xf>
    <xf numFmtId="164" fontId="6" fillId="2" borderId="42" xfId="0" applyNumberFormat="1" applyFont="1" applyFill="1" applyBorder="1"/>
    <xf numFmtId="0" fontId="1" fillId="0" borderId="13" xfId="0" applyFont="1" applyBorder="1" applyAlignment="1">
      <alignment horizontal="center"/>
    </xf>
    <xf numFmtId="164" fontId="6" fillId="2" borderId="33" xfId="0" applyNumberFormat="1" applyFont="1" applyFill="1" applyBorder="1"/>
    <xf numFmtId="0" fontId="1" fillId="0" borderId="15" xfId="0" applyFont="1" applyBorder="1" applyAlignment="1">
      <alignment horizontal="center"/>
    </xf>
    <xf numFmtId="164" fontId="6" fillId="2" borderId="34" xfId="0" applyNumberFormat="1" applyFont="1" applyFill="1" applyBorder="1"/>
    <xf numFmtId="164" fontId="6" fillId="2" borderId="1" xfId="0" applyNumberFormat="1" applyFont="1" applyFill="1" applyBorder="1"/>
    <xf numFmtId="0" fontId="2" fillId="0" borderId="25" xfId="0" applyFont="1" applyBorder="1" applyAlignment="1">
      <alignment horizontal="center"/>
    </xf>
    <xf numFmtId="164" fontId="2" fillId="0" borderId="46" xfId="0" applyNumberFormat="1" applyFont="1" applyBorder="1"/>
    <xf numFmtId="164" fontId="2" fillId="0" borderId="30" xfId="0" applyNumberFormat="1" applyFont="1" applyBorder="1"/>
    <xf numFmtId="0" fontId="2" fillId="0" borderId="40" xfId="0" applyFont="1" applyBorder="1"/>
    <xf numFmtId="0" fontId="2" fillId="0" borderId="0" xfId="0" applyFont="1" applyAlignment="1">
      <alignment horizontal="center" vertical="center"/>
    </xf>
    <xf numFmtId="164" fontId="0" fillId="0" borderId="1" xfId="0" applyNumberFormat="1" applyBorder="1"/>
    <xf numFmtId="0" fontId="4" fillId="0" borderId="5" xfId="0" applyFont="1" applyBorder="1" applyAlignment="1">
      <alignment horizontal="center" vertical="center"/>
    </xf>
    <xf numFmtId="0" fontId="3" fillId="0" borderId="4"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29" xfId="0" applyFont="1" applyBorder="1" applyAlignment="1">
      <alignment horizontal="center"/>
    </xf>
    <xf numFmtId="0" fontId="4" fillId="0" borderId="13" xfId="0" applyFont="1" applyBorder="1"/>
    <xf numFmtId="0" fontId="4" fillId="0" borderId="5" xfId="0" applyFont="1" applyBorder="1"/>
    <xf numFmtId="0" fontId="4" fillId="0" borderId="14" xfId="0" applyFont="1" applyBorder="1"/>
    <xf numFmtId="0" fontId="4" fillId="0" borderId="8" xfId="0" applyFont="1" applyBorder="1" applyAlignment="1">
      <alignment horizontal="center" vertical="center"/>
    </xf>
    <xf numFmtId="0" fontId="4" fillId="0" borderId="8" xfId="0" applyFont="1" applyBorder="1" applyAlignment="1">
      <alignment horizontal="center"/>
    </xf>
    <xf numFmtId="0" fontId="4" fillId="0" borderId="50" xfId="0" applyFont="1" applyBorder="1" applyAlignment="1">
      <alignment horizontal="center"/>
    </xf>
    <xf numFmtId="0" fontId="4" fillId="0" borderId="33" xfId="0" applyFont="1" applyBorder="1" applyAlignment="1">
      <alignment horizontal="center"/>
    </xf>
    <xf numFmtId="0" fontId="4" fillId="0" borderId="32" xfId="0" applyFont="1" applyBorder="1" applyAlignment="1">
      <alignment horizontal="center"/>
    </xf>
    <xf numFmtId="0" fontId="4" fillId="0" borderId="34" xfId="0" applyFont="1" applyBorder="1" applyAlignment="1">
      <alignment horizontal="center"/>
    </xf>
    <xf numFmtId="0" fontId="4" fillId="0" borderId="29" xfId="0" applyFont="1" applyBorder="1" applyAlignment="1">
      <alignment horizontal="center"/>
    </xf>
    <xf numFmtId="164" fontId="2" fillId="0" borderId="28" xfId="0" applyNumberFormat="1" applyFont="1" applyBorder="1"/>
    <xf numFmtId="0" fontId="0" fillId="0" borderId="28" xfId="0" applyBorder="1"/>
    <xf numFmtId="0" fontId="0" fillId="0" borderId="46" xfId="0" applyBorder="1"/>
    <xf numFmtId="0" fontId="5" fillId="0" borderId="4" xfId="0" applyFont="1" applyBorder="1" applyAlignment="1">
      <alignment vertical="center" wrapText="1"/>
    </xf>
    <xf numFmtId="0" fontId="10" fillId="0" borderId="0" xfId="0" applyFont="1"/>
    <xf numFmtId="0" fontId="2" fillId="0" borderId="41" xfId="0" applyFont="1" applyBorder="1" applyAlignment="1">
      <alignment horizontal="center" vertical="center"/>
    </xf>
    <xf numFmtId="0" fontId="1" fillId="0" borderId="1" xfId="0" applyFont="1" applyBorder="1" applyAlignment="1">
      <alignment horizontal="center"/>
    </xf>
    <xf numFmtId="0" fontId="1" fillId="0" borderId="46" xfId="0" applyFont="1" applyBorder="1" applyAlignment="1">
      <alignment horizontal="left" vertical="center"/>
    </xf>
    <xf numFmtId="0" fontId="0" fillId="0" borderId="1" xfId="0" applyBorder="1" applyProtection="1">
      <protection locked="0"/>
    </xf>
    <xf numFmtId="0" fontId="12" fillId="0" borderId="8" xfId="1" applyFont="1" applyBorder="1" applyAlignment="1">
      <alignment horizontal="left" vertical="center"/>
    </xf>
    <xf numFmtId="164" fontId="7" fillId="2" borderId="1" xfId="0" applyNumberFormat="1" applyFont="1" applyFill="1" applyBorder="1" applyAlignment="1">
      <alignment horizontal="right"/>
    </xf>
    <xf numFmtId="0" fontId="0" fillId="0" borderId="6" xfId="0" applyBorder="1"/>
    <xf numFmtId="0" fontId="0" fillId="0" borderId="12" xfId="0" applyBorder="1"/>
    <xf numFmtId="0" fontId="0" fillId="0" borderId="36" xfId="0" applyBorder="1"/>
    <xf numFmtId="0" fontId="0" fillId="0" borderId="23" xfId="0" applyBorder="1"/>
    <xf numFmtId="0" fontId="0" fillId="0" borderId="1" xfId="0" applyBorder="1" applyAlignment="1">
      <alignment horizontal="center" vertical="center" wrapText="1"/>
    </xf>
    <xf numFmtId="0" fontId="2" fillId="0" borderId="32" xfId="0" applyFont="1" applyBorder="1" applyAlignment="1">
      <alignment horizontal="center" vertical="center"/>
    </xf>
    <xf numFmtId="164" fontId="0" fillId="0" borderId="11" xfId="0" applyNumberFormat="1" applyBorder="1"/>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31" xfId="0" applyBorder="1"/>
    <xf numFmtId="0" fontId="0" fillId="0" borderId="22" xfId="0" applyBorder="1"/>
    <xf numFmtId="0" fontId="0" fillId="4" borderId="9" xfId="0" applyFill="1" applyBorder="1" applyAlignment="1">
      <alignment horizontal="center" vertical="center" wrapText="1"/>
    </xf>
    <xf numFmtId="0" fontId="5" fillId="0" borderId="23"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 fillId="0" borderId="25" xfId="0" applyFont="1" applyBorder="1" applyAlignment="1">
      <alignment horizontal="left" vertical="center"/>
    </xf>
    <xf numFmtId="164" fontId="0" fillId="0" borderId="0" xfId="0" applyNumberFormat="1" applyAlignment="1">
      <alignment horizontal="left"/>
    </xf>
    <xf numFmtId="0" fontId="5" fillId="0" borderId="0" xfId="0" applyFont="1"/>
    <xf numFmtId="164" fontId="5" fillId="0" borderId="0" xfId="0" applyNumberFormat="1" applyFont="1" applyAlignment="1">
      <alignment horizontal="left"/>
    </xf>
    <xf numFmtId="0" fontId="4" fillId="0" borderId="5" xfId="0" applyFont="1" applyBorder="1" applyAlignment="1">
      <alignment horizontal="center"/>
    </xf>
    <xf numFmtId="0" fontId="4" fillId="0" borderId="8" xfId="0" applyFont="1" applyBorder="1"/>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4" fillId="0" borderId="51" xfId="0" applyFont="1" applyBorder="1" applyAlignment="1">
      <alignment horizontal="center" vertical="center"/>
    </xf>
    <xf numFmtId="0" fontId="2" fillId="0" borderId="52" xfId="0" applyFont="1" applyBorder="1" applyAlignment="1">
      <alignment horizontal="center" vertical="center"/>
    </xf>
    <xf numFmtId="0" fontId="2" fillId="0" borderId="29" xfId="0" applyFont="1" applyBorder="1"/>
    <xf numFmtId="0" fontId="4" fillId="0" borderId="15" xfId="0" applyFont="1" applyBorder="1"/>
    <xf numFmtId="0" fontId="4" fillId="0" borderId="16" xfId="0" applyFont="1" applyBorder="1"/>
    <xf numFmtId="0" fontId="4" fillId="0" borderId="21" xfId="0" applyFont="1" applyBorder="1"/>
    <xf numFmtId="0" fontId="4" fillId="0" borderId="25" xfId="0" applyFont="1" applyBorder="1"/>
    <xf numFmtId="0" fontId="2" fillId="0" borderId="33" xfId="0" applyFont="1" applyBorder="1" applyAlignment="1">
      <alignment horizontal="center" vertical="center"/>
    </xf>
    <xf numFmtId="0" fontId="4" fillId="0" borderId="28" xfId="0" applyFont="1" applyBorder="1"/>
    <xf numFmtId="0" fontId="4" fillId="0" borderId="46" xfId="0" applyFont="1" applyBorder="1"/>
    <xf numFmtId="0" fontId="3" fillId="0" borderId="6" xfId="0" applyFont="1" applyBorder="1" applyAlignment="1">
      <alignment horizontal="center"/>
    </xf>
    <xf numFmtId="0" fontId="3" fillId="0" borderId="12" xfId="0" applyFont="1" applyBorder="1" applyAlignment="1">
      <alignment horizontal="center"/>
    </xf>
    <xf numFmtId="0" fontId="0" fillId="0" borderId="5" xfId="0" applyBorder="1" applyProtection="1">
      <protection locked="0"/>
    </xf>
    <xf numFmtId="0" fontId="0" fillId="0" borderId="14" xfId="0" applyBorder="1" applyProtection="1">
      <protection locked="0"/>
    </xf>
    <xf numFmtId="0" fontId="0" fillId="0" borderId="6" xfId="0" applyBorder="1" applyAlignment="1">
      <alignment horizontal="center"/>
    </xf>
    <xf numFmtId="0" fontId="0" fillId="0" borderId="12" xfId="0" applyBorder="1" applyAlignment="1">
      <alignment horizontal="center"/>
    </xf>
    <xf numFmtId="0" fontId="0" fillId="0" borderId="36" xfId="0" applyBorder="1" applyAlignment="1">
      <alignment horizontal="center"/>
    </xf>
    <xf numFmtId="0" fontId="0" fillId="0" borderId="23" xfId="0" applyBorder="1" applyAlignment="1">
      <alignment horizontal="center"/>
    </xf>
    <xf numFmtId="0" fontId="10" fillId="0" borderId="7" xfId="0" applyFont="1" applyBorder="1" applyAlignment="1">
      <alignment horizontal="center"/>
    </xf>
    <xf numFmtId="0" fontId="10" fillId="0" borderId="12" xfId="0" applyFont="1" applyBorder="1" applyAlignment="1">
      <alignment horizontal="center"/>
    </xf>
    <xf numFmtId="0" fontId="10" fillId="0" borderId="35" xfId="0" applyFont="1" applyBorder="1" applyAlignment="1">
      <alignment horizontal="center"/>
    </xf>
    <xf numFmtId="0" fontId="10" fillId="0" borderId="23" xfId="0" applyFont="1" applyBorder="1" applyAlignment="1">
      <alignment horizont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6" fillId="0" borderId="39" xfId="0" applyFont="1" applyBorder="1" applyAlignment="1">
      <alignment horizontal="center"/>
    </xf>
    <xf numFmtId="0" fontId="16" fillId="0" borderId="4" xfId="0" applyFont="1" applyBorder="1" applyAlignment="1">
      <alignment horizontal="center"/>
    </xf>
    <xf numFmtId="0" fontId="6" fillId="0" borderId="18" xfId="0" applyFont="1" applyBorder="1"/>
    <xf numFmtId="0" fontId="6" fillId="0" borderId="19" xfId="0" applyFont="1" applyBorder="1"/>
    <xf numFmtId="0" fontId="0" fillId="0" borderId="19" xfId="0" applyBorder="1" applyProtection="1">
      <protection locked="0"/>
    </xf>
    <xf numFmtId="0" fontId="0" fillId="0" borderId="20" xfId="0" applyBorder="1" applyProtection="1">
      <protection locked="0"/>
    </xf>
    <xf numFmtId="0" fontId="6" fillId="0" borderId="13" xfId="0" applyFont="1" applyBorder="1"/>
    <xf numFmtId="0" fontId="6" fillId="0" borderId="5" xfId="0"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0" fillId="0" borderId="23" xfId="0" applyBorder="1" applyAlignment="1">
      <alignment horizontal="center" vertical="center" wrapText="1"/>
    </xf>
    <xf numFmtId="0" fontId="6" fillId="0" borderId="37" xfId="0" applyFont="1" applyBorder="1" applyAlignment="1">
      <alignment horizontal="right"/>
    </xf>
    <xf numFmtId="0" fontId="6" fillId="0" borderId="38" xfId="0" applyFont="1" applyBorder="1" applyAlignment="1">
      <alignment horizontal="right"/>
    </xf>
    <xf numFmtId="0" fontId="6" fillId="0" borderId="39" xfId="0" applyFont="1" applyBorder="1" applyAlignment="1">
      <alignment horizontal="right"/>
    </xf>
    <xf numFmtId="0" fontId="12" fillId="0" borderId="24" xfId="1" applyFont="1" applyBorder="1" applyAlignment="1">
      <alignment horizontal="left" vertical="center"/>
    </xf>
    <xf numFmtId="0" fontId="12" fillId="0" borderId="28" xfId="1" applyFont="1" applyBorder="1" applyAlignment="1">
      <alignment horizontal="left" vertical="center"/>
    </xf>
    <xf numFmtId="0" fontId="12" fillId="0" borderId="8" xfId="1" applyFont="1" applyBorder="1" applyAlignment="1">
      <alignment horizontal="left" vertical="center"/>
    </xf>
    <xf numFmtId="0" fontId="12" fillId="0" borderId="46" xfId="1" applyFont="1" applyBorder="1" applyAlignment="1">
      <alignment horizontal="left" vertical="center"/>
    </xf>
    <xf numFmtId="0" fontId="12" fillId="0" borderId="25" xfId="1" applyFont="1" applyBorder="1" applyAlignment="1">
      <alignment horizontal="left" vertical="center"/>
    </xf>
    <xf numFmtId="0" fontId="12" fillId="0" borderId="30" xfId="1" applyFont="1" applyBorder="1" applyAlignment="1">
      <alignment horizontal="left" vertical="center"/>
    </xf>
    <xf numFmtId="0" fontId="6" fillId="0" borderId="15" xfId="0" applyFont="1" applyBorder="1"/>
    <xf numFmtId="0" fontId="6" fillId="0" borderId="21" xfId="0" applyFont="1" applyBorder="1"/>
    <xf numFmtId="0" fontId="0" fillId="0" borderId="21" xfId="0" applyBorder="1" applyProtection="1">
      <protection locked="0"/>
    </xf>
    <xf numFmtId="0" fontId="0" fillId="0" borderId="17" xfId="0" applyBorder="1" applyProtection="1">
      <protection locked="0"/>
    </xf>
    <xf numFmtId="0" fontId="9" fillId="0" borderId="2" xfId="0" applyFont="1" applyBorder="1" applyAlignment="1">
      <alignment vertical="center" wrapText="1"/>
    </xf>
    <xf numFmtId="0" fontId="14" fillId="0" borderId="3"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54" xfId="0" applyFont="1" applyBorder="1" applyAlignment="1">
      <alignment horizontal="center" vertical="center"/>
    </xf>
    <xf numFmtId="0" fontId="2"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0" fillId="0" borderId="7" xfId="0" applyBorder="1" applyAlignment="1">
      <alignment horizontal="center"/>
    </xf>
    <xf numFmtId="0" fontId="0" fillId="0" borderId="31"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0" borderId="35" xfId="0" applyBorder="1" applyAlignment="1">
      <alignment horizont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3" fillId="0" borderId="11"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0" borderId="13" xfId="0" applyFont="1" applyFill="1" applyBorder="1"/>
    <xf numFmtId="0" fontId="2" fillId="0" borderId="8" xfId="0" applyFont="1" applyFill="1" applyBorder="1" applyAlignment="1">
      <alignment horizontal="left" vertical="center"/>
    </xf>
    <xf numFmtId="0" fontId="2" fillId="0" borderId="13" xfId="0" applyFont="1" applyFill="1" applyBorder="1" applyAlignment="1">
      <alignment horizontal="left"/>
    </xf>
    <xf numFmtId="0" fontId="2" fillId="0" borderId="5" xfId="0" applyFont="1" applyFill="1" applyBorder="1" applyAlignment="1">
      <alignment horizontal="center" vertical="center"/>
    </xf>
    <xf numFmtId="0" fontId="2" fillId="0" borderId="18" xfId="0" applyFont="1" applyFill="1" applyBorder="1"/>
    <xf numFmtId="0" fontId="2" fillId="0" borderId="24" xfId="0" applyFont="1" applyFill="1" applyBorder="1"/>
    <xf numFmtId="0" fontId="4" fillId="0" borderId="13" xfId="0" applyFont="1" applyFill="1" applyBorder="1"/>
    <xf numFmtId="0" fontId="4" fillId="0" borderId="32" xfId="0" applyFont="1" applyFill="1" applyBorder="1"/>
    <xf numFmtId="0" fontId="4" fillId="0" borderId="33" xfId="0" applyFont="1" applyFill="1" applyBorder="1"/>
    <xf numFmtId="0" fontId="2" fillId="0" borderId="33" xfId="0" applyFont="1" applyBorder="1"/>
    <xf numFmtId="0" fontId="2" fillId="0" borderId="34" xfId="0" applyFont="1" applyBorder="1"/>
    <xf numFmtId="0" fontId="4" fillId="5" borderId="32" xfId="0" applyFont="1" applyFill="1" applyBorder="1" applyAlignment="1">
      <alignment horizontal="center"/>
    </xf>
    <xf numFmtId="0" fontId="4" fillId="5" borderId="33" xfId="0" applyFont="1" applyFill="1" applyBorder="1" applyAlignment="1">
      <alignment horizontal="center"/>
    </xf>
    <xf numFmtId="0" fontId="2" fillId="5" borderId="33" xfId="0" applyFont="1" applyFill="1" applyBorder="1" applyAlignment="1">
      <alignment horizontal="center"/>
    </xf>
    <xf numFmtId="0" fontId="0" fillId="0" borderId="30" xfId="0" applyBorder="1"/>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4" fillId="0" borderId="2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8" xfId="0" applyFont="1" applyFill="1" applyBorder="1" applyAlignment="1">
      <alignment horizontal="center"/>
    </xf>
    <xf numFmtId="0" fontId="2" fillId="0" borderId="24" xfId="0" applyFont="1" applyFill="1" applyBorder="1" applyAlignment="1">
      <alignment horizontal="center"/>
    </xf>
    <xf numFmtId="0" fontId="2" fillId="0" borderId="26" xfId="0" applyFont="1" applyFill="1" applyBorder="1" applyAlignment="1">
      <alignment horizontal="center"/>
    </xf>
    <xf numFmtId="0" fontId="2" fillId="0" borderId="32" xfId="0" applyFont="1" applyFill="1" applyBorder="1" applyAlignment="1">
      <alignment horizontal="center"/>
    </xf>
    <xf numFmtId="164" fontId="2" fillId="0" borderId="46" xfId="0" applyNumberFormat="1" applyFont="1" applyFill="1" applyBorder="1"/>
    <xf numFmtId="0" fontId="4" fillId="0" borderId="5" xfId="0" applyFont="1" applyFill="1" applyBorder="1"/>
    <xf numFmtId="0" fontId="4" fillId="0" borderId="8" xfId="0" applyFont="1" applyFill="1" applyBorder="1" applyAlignment="1">
      <alignment horizontal="center"/>
    </xf>
    <xf numFmtId="0" fontId="4" fillId="0" borderId="13" xfId="0" applyFont="1" applyFill="1" applyBorder="1" applyAlignment="1">
      <alignment horizontal="left"/>
    </xf>
    <xf numFmtId="0" fontId="4" fillId="0" borderId="5" xfId="0" applyFont="1" applyFill="1" applyBorder="1" applyAlignment="1">
      <alignment horizontal="center"/>
    </xf>
    <xf numFmtId="0" fontId="4" fillId="0" borderId="14" xfId="0" applyFont="1" applyFill="1" applyBorder="1" applyAlignment="1">
      <alignment horizontal="center"/>
    </xf>
    <xf numFmtId="0" fontId="4" fillId="0" borderId="5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3" xfId="0" applyFont="1" applyFill="1" applyBorder="1" applyAlignment="1">
      <alignment horizontal="center"/>
    </xf>
    <xf numFmtId="0" fontId="4" fillId="0" borderId="50" xfId="0" applyFont="1" applyFill="1" applyBorder="1" applyAlignment="1">
      <alignment horizontal="center"/>
    </xf>
    <xf numFmtId="0" fontId="4" fillId="0" borderId="33" xfId="0" applyFont="1" applyFill="1" applyBorder="1" applyAlignment="1">
      <alignment horizontal="center"/>
    </xf>
    <xf numFmtId="0" fontId="4" fillId="0" borderId="26" xfId="0" applyFont="1" applyFill="1" applyBorder="1" applyAlignment="1">
      <alignment horizontal="center" vertical="center"/>
    </xf>
    <xf numFmtId="0" fontId="4" fillId="0" borderId="26" xfId="0" applyFont="1" applyFill="1" applyBorder="1"/>
    <xf numFmtId="0" fontId="4" fillId="0" borderId="18" xfId="0" applyFont="1" applyFill="1" applyBorder="1" applyAlignment="1">
      <alignment horizontal="center" vertical="center"/>
    </xf>
    <xf numFmtId="0" fontId="4" fillId="0" borderId="26" xfId="0" applyFont="1" applyFill="1" applyBorder="1" applyAlignment="1">
      <alignment horizontal="center"/>
    </xf>
    <xf numFmtId="0" fontId="4" fillId="0" borderId="32" xfId="0" applyFont="1" applyFill="1" applyBorder="1" applyAlignment="1">
      <alignment horizontal="center"/>
    </xf>
    <xf numFmtId="0" fontId="4" fillId="0" borderId="50" xfId="0" applyFont="1" applyFill="1" applyBorder="1" applyAlignment="1">
      <alignment horizontal="center" vertical="center"/>
    </xf>
    <xf numFmtId="0" fontId="4" fillId="0" borderId="50" xfId="0" applyFont="1" applyFill="1" applyBorder="1"/>
    <xf numFmtId="0" fontId="4" fillId="0" borderId="13" xfId="0" applyFont="1" applyFill="1" applyBorder="1" applyAlignment="1">
      <alignment horizontal="center" vertical="center"/>
    </xf>
    <xf numFmtId="164" fontId="4" fillId="0" borderId="46" xfId="0" applyNumberFormat="1" applyFont="1" applyFill="1" applyBorder="1"/>
    <xf numFmtId="0" fontId="4" fillId="0" borderId="32" xfId="0" applyFont="1" applyFill="1" applyBorder="1" applyAlignment="1">
      <alignment horizontal="center" vertical="center"/>
    </xf>
    <xf numFmtId="0" fontId="4" fillId="0" borderId="27" xfId="0" applyFont="1" applyFill="1" applyBorder="1" applyAlignment="1">
      <alignment horizontal="center"/>
    </xf>
    <xf numFmtId="0" fontId="2" fillId="0" borderId="27" xfId="0" applyFont="1" applyFill="1" applyBorder="1" applyAlignment="1">
      <alignment horizontal="center" vertical="center"/>
    </xf>
    <xf numFmtId="0" fontId="2" fillId="0"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5" xfId="0" applyFont="1" applyFill="1" applyBorder="1" applyAlignment="1">
      <alignment horizontal="center"/>
    </xf>
    <xf numFmtId="0" fontId="2" fillId="0" borderId="56" xfId="0" applyFont="1" applyBorder="1"/>
    <xf numFmtId="0" fontId="4" fillId="0" borderId="27" xfId="0" applyFont="1" applyFill="1" applyBorder="1" applyAlignment="1">
      <alignment horizontal="center" vertical="center"/>
    </xf>
    <xf numFmtId="0" fontId="2" fillId="0" borderId="56" xfId="0" applyFont="1" applyBorder="1" applyAlignment="1">
      <alignment horizontal="center"/>
    </xf>
    <xf numFmtId="164" fontId="2" fillId="0" borderId="50" xfId="0" applyNumberFormat="1" applyFont="1" applyFill="1" applyBorder="1"/>
    <xf numFmtId="0" fontId="2" fillId="0" borderId="18" xfId="0" applyFont="1" applyFill="1" applyBorder="1" applyAlignment="1">
      <alignment horizontal="center" vertical="center"/>
    </xf>
    <xf numFmtId="0" fontId="2" fillId="0" borderId="19" xfId="0" applyFont="1" applyFill="1" applyBorder="1" applyAlignment="1">
      <alignment horizontal="center"/>
    </xf>
    <xf numFmtId="0" fontId="2" fillId="0" borderId="20" xfId="0" applyFont="1" applyFill="1" applyBorder="1" applyAlignment="1">
      <alignment horizontal="center"/>
    </xf>
    <xf numFmtId="164" fontId="2" fillId="0" borderId="28" xfId="0" applyNumberFormat="1" applyFont="1" applyFill="1" applyBorder="1"/>
    <xf numFmtId="0" fontId="2" fillId="0" borderId="51" xfId="0" applyFont="1" applyFill="1" applyBorder="1" applyAlignment="1">
      <alignment horizontal="center" vertical="center"/>
    </xf>
    <xf numFmtId="0" fontId="2" fillId="0" borderId="8" xfId="0" applyFont="1" applyFill="1" applyBorder="1" applyAlignment="1">
      <alignment horizontal="center"/>
    </xf>
    <xf numFmtId="0" fontId="2" fillId="0" borderId="13" xfId="0" applyFont="1" applyFill="1" applyBorder="1" applyAlignment="1">
      <alignment horizontal="center" vertical="center"/>
    </xf>
    <xf numFmtId="0" fontId="2" fillId="0" borderId="5" xfId="0" applyFont="1" applyFill="1" applyBorder="1" applyAlignment="1">
      <alignment horizontal="center"/>
    </xf>
    <xf numFmtId="0" fontId="2" fillId="0" borderId="14" xfId="0" applyFont="1" applyFill="1" applyBorder="1" applyAlignment="1">
      <alignment horizontal="center"/>
    </xf>
    <xf numFmtId="0" fontId="14" fillId="0" borderId="5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xf>
    <xf numFmtId="0" fontId="14" fillId="0" borderId="13" xfId="0" applyFont="1" applyFill="1" applyBorder="1" applyAlignment="1">
      <alignment horizontal="center" vertical="center"/>
    </xf>
    <xf numFmtId="0" fontId="14" fillId="0" borderId="5" xfId="0" applyFont="1" applyFill="1" applyBorder="1" applyAlignment="1">
      <alignment horizontal="center"/>
    </xf>
    <xf numFmtId="0" fontId="14" fillId="0" borderId="14" xfId="0" applyFont="1" applyFill="1" applyBorder="1" applyAlignment="1">
      <alignment horizontal="center"/>
    </xf>
    <xf numFmtId="164" fontId="14" fillId="0" borderId="46" xfId="0" applyNumberFormat="1" applyFont="1" applyFill="1" applyBorder="1"/>
    <xf numFmtId="0" fontId="0" fillId="0" borderId="51"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xf>
    <xf numFmtId="0" fontId="0" fillId="0" borderId="13" xfId="0" applyFill="1" applyBorder="1" applyAlignment="1">
      <alignment horizontal="center" vertical="center"/>
    </xf>
    <xf numFmtId="0" fontId="0" fillId="0" borderId="14" xfId="0" applyFill="1" applyBorder="1" applyAlignment="1">
      <alignment horizontal="center"/>
    </xf>
    <xf numFmtId="0" fontId="2" fillId="0" borderId="29" xfId="0" applyFont="1" applyBorder="1" applyAlignment="1">
      <alignment horizontal="center" vertical="center"/>
    </xf>
    <xf numFmtId="0" fontId="2" fillId="0" borderId="56" xfId="0" applyFont="1" applyBorder="1" applyAlignment="1">
      <alignment horizontal="center" vertical="center"/>
    </xf>
    <xf numFmtId="0" fontId="2" fillId="0" borderId="30" xfId="0" applyFont="1" applyBorder="1" applyAlignment="1">
      <alignment horizontal="center" vertical="center"/>
    </xf>
    <xf numFmtId="0" fontId="4" fillId="0" borderId="34" xfId="0" applyFont="1" applyFill="1" applyBorder="1"/>
    <xf numFmtId="0" fontId="4" fillId="0" borderId="34" xfId="0" applyFont="1" applyFill="1" applyBorder="1" applyAlignment="1">
      <alignment horizontal="center" vertical="center"/>
    </xf>
    <xf numFmtId="0" fontId="4" fillId="0" borderId="5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6" xfId="0" applyFont="1" applyFill="1" applyBorder="1" applyAlignment="1">
      <alignment horizontal="center"/>
    </xf>
    <xf numFmtId="0" fontId="2" fillId="0" borderId="52" xfId="0" applyFont="1" applyFill="1" applyBorder="1" applyAlignment="1">
      <alignment horizontal="center" vertical="center"/>
    </xf>
    <xf numFmtId="0" fontId="2" fillId="0" borderId="25" xfId="0" applyFont="1" applyFill="1" applyBorder="1" applyAlignment="1">
      <alignment horizontal="center"/>
    </xf>
    <xf numFmtId="0" fontId="2" fillId="0" borderId="21" xfId="0" applyFont="1" applyFill="1" applyBorder="1" applyAlignment="1">
      <alignment horizontal="center"/>
    </xf>
    <xf numFmtId="164" fontId="2" fillId="0" borderId="30" xfId="0" applyNumberFormat="1" applyFont="1" applyFill="1" applyBorder="1"/>
  </cellXfs>
  <cellStyles count="15">
    <cellStyle name="First Row Stripe" xfId="12" xr:uid="{B6665C85-965E-4EDB-B0C3-C6853E8A9A1E}"/>
    <cellStyle name="Hyperlink" xfId="1" builtinId="8"/>
    <cellStyle name="Normal" xfId="0" builtinId="0"/>
    <cellStyle name="Normal 2" xfId="2" xr:uid="{A5FF3732-B4EE-4849-B29F-30E065953E1D}"/>
    <cellStyle name="Normal 2 2" xfId="13" xr:uid="{5ED9EF37-5170-4D45-A9CD-015A22B655DD}"/>
    <cellStyle name="Sub Title" xfId="3" xr:uid="{F7A01960-558E-4C07-BBD4-523DDFD9CC7B}"/>
    <cellStyle name="Table - Header 2" xfId="9" xr:uid="{386FA4FB-6A9C-4A0D-80DF-D26243911E31}"/>
    <cellStyle name="Table Header" xfId="8" xr:uid="{B63C76D6-AF78-4104-AD2B-7EE5134EFA5C}"/>
    <cellStyle name="Table Header 2" xfId="11" xr:uid="{C668654D-9940-41A1-9C9C-14B6A961B72A}"/>
    <cellStyle name="Title Cell" xfId="4" xr:uid="{D15B9AB9-8C90-435D-AB18-DF92A6639D68}"/>
    <cellStyle name="Total - Heading 2" xfId="7" xr:uid="{FE393678-E3A7-4A96-9CCE-F15C3C2251BB}"/>
    <cellStyle name="Total - Heading Titles" xfId="5" xr:uid="{B9514575-2DD9-4108-B5E5-B945F3CD9DE1}"/>
    <cellStyle name="Total - Heading Titles 2" xfId="6" xr:uid="{A0E47ACC-F497-46A7-8B01-4DC005A85500}"/>
    <cellStyle name="Total - Heading Titles 3" xfId="14" xr:uid="{20BA1981-B210-4920-B403-A0C22FBC5097}"/>
    <cellStyle name="Total - Heading Titles 4" xfId="10" xr:uid="{006BEE0C-60CE-4A91-AAF3-F6A4D92E12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INFO &amp; TOTAL PAYMEN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114300</xdr:rowOff>
    </xdr:from>
    <xdr:to>
      <xdr:col>2</xdr:col>
      <xdr:colOff>1166000</xdr:colOff>
      <xdr:row>1</xdr:row>
      <xdr:rowOff>904875</xdr:rowOff>
    </xdr:to>
    <xdr:pic>
      <xdr:nvPicPr>
        <xdr:cNvPr id="3" name="Picture 2">
          <a:extLst>
            <a:ext uri="{FF2B5EF4-FFF2-40B4-BE49-F238E27FC236}">
              <a16:creationId xmlns:a16="http://schemas.microsoft.com/office/drawing/2014/main" id="{1CDA6186-F656-4BE4-833D-0DA9B0419DCC}"/>
            </a:ext>
          </a:extLst>
        </xdr:cNvPr>
        <xdr:cNvPicPr>
          <a:picLocks noChangeAspect="1"/>
        </xdr:cNvPicPr>
      </xdr:nvPicPr>
      <xdr:blipFill>
        <a:blip xmlns:r="http://schemas.openxmlformats.org/officeDocument/2006/relationships" r:embed="rId1"/>
        <a:stretch>
          <a:fillRect/>
        </a:stretch>
      </xdr:blipFill>
      <xdr:spPr>
        <a:xfrm>
          <a:off x="1266825" y="114300"/>
          <a:ext cx="1118375" cy="981075"/>
        </a:xfrm>
        <a:prstGeom prst="rect">
          <a:avLst/>
        </a:prstGeom>
      </xdr:spPr>
    </xdr:pic>
    <xdr:clientData/>
  </xdr:twoCellAnchor>
  <xdr:twoCellAnchor>
    <xdr:from>
      <xdr:col>3</xdr:col>
      <xdr:colOff>581025</xdr:colOff>
      <xdr:row>0</xdr:row>
      <xdr:rowOff>85725</xdr:rowOff>
    </xdr:from>
    <xdr:to>
      <xdr:col>4</xdr:col>
      <xdr:colOff>1304925</xdr:colOff>
      <xdr:row>3</xdr:row>
      <xdr:rowOff>47625</xdr:rowOff>
    </xdr:to>
    <xdr:sp macro="" textlink="">
      <xdr:nvSpPr>
        <xdr:cNvPr id="4" name="Rectangle 3">
          <a:extLst>
            <a:ext uri="{FF2B5EF4-FFF2-40B4-BE49-F238E27FC236}">
              <a16:creationId xmlns:a16="http://schemas.microsoft.com/office/drawing/2014/main" id="{D4D1B3CE-3E47-1CBD-69D3-474610B84ABC}"/>
            </a:ext>
          </a:extLst>
        </xdr:cNvPr>
        <xdr:cNvSpPr/>
      </xdr:nvSpPr>
      <xdr:spPr>
        <a:xfrm>
          <a:off x="3524250" y="85725"/>
          <a:ext cx="4114800" cy="1428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800" b="1">
              <a:solidFill>
                <a:sysClr val="windowText" lastClr="000000"/>
              </a:solidFill>
            </a:rPr>
            <a:t>OPEN</a:t>
          </a:r>
          <a:r>
            <a:rPr lang="en-ZA" sz="1800" b="1" baseline="0">
              <a:solidFill>
                <a:sysClr val="windowText" lastClr="000000"/>
              </a:solidFill>
            </a:rPr>
            <a:t> CLASSIC II - REGIONAL SERIES</a:t>
          </a:r>
        </a:p>
        <a:p>
          <a:pPr algn="ctr"/>
          <a:r>
            <a:rPr lang="en-ZA" sz="1800" b="1" baseline="0">
              <a:solidFill>
                <a:sysClr val="windowText" lastClr="000000"/>
              </a:solidFill>
            </a:rPr>
            <a:t>NEW GERMANY CIVIC HALL</a:t>
          </a:r>
        </a:p>
        <a:p>
          <a:pPr algn="ctr"/>
          <a:r>
            <a:rPr lang="en-ZA" sz="1100" b="0" baseline="0">
              <a:solidFill>
                <a:sysClr val="windowText" lastClr="000000"/>
              </a:solidFill>
              <a:effectLst/>
              <a:latin typeface="+mn-lt"/>
              <a:ea typeface="+mn-ea"/>
              <a:cs typeface="+mn-cs"/>
            </a:rPr>
            <a:t>HARVEY ROAD, PINETOWN</a:t>
          </a:r>
          <a:endParaRPr lang="en-ZA" sz="1800" b="1" baseline="0">
            <a:solidFill>
              <a:sysClr val="windowText" lastClr="000000"/>
            </a:solidFill>
          </a:endParaRPr>
        </a:p>
        <a:p>
          <a:pPr algn="ctr"/>
          <a:r>
            <a:rPr lang="en-ZA" sz="1800" b="1" baseline="0">
              <a:solidFill>
                <a:sysClr val="windowText" lastClr="000000"/>
              </a:solidFill>
            </a:rPr>
            <a:t>DURBAN</a:t>
          </a:r>
          <a:endParaRPr lang="en-ZA" sz="1800" b="1">
            <a:solidFill>
              <a:sysClr val="windowText" lastClr="000000"/>
            </a:solidFill>
          </a:endParaRPr>
        </a:p>
      </xdr:txBody>
    </xdr:sp>
    <xdr:clientData/>
  </xdr:twoCellAnchor>
  <xdr:twoCellAnchor>
    <xdr:from>
      <xdr:col>3</xdr:col>
      <xdr:colOff>2609850</xdr:colOff>
      <xdr:row>7</xdr:row>
      <xdr:rowOff>342900</xdr:rowOff>
    </xdr:from>
    <xdr:to>
      <xdr:col>3</xdr:col>
      <xdr:colOff>3276600</xdr:colOff>
      <xdr:row>7</xdr:row>
      <xdr:rowOff>342900</xdr:rowOff>
    </xdr:to>
    <xdr:cxnSp macro="">
      <xdr:nvCxnSpPr>
        <xdr:cNvPr id="6" name="Straight Arrow Connector 5">
          <a:extLst>
            <a:ext uri="{FF2B5EF4-FFF2-40B4-BE49-F238E27FC236}">
              <a16:creationId xmlns:a16="http://schemas.microsoft.com/office/drawing/2014/main" id="{20565F22-12E3-DD6C-4FC2-1C87BD11837B}"/>
            </a:ext>
          </a:extLst>
        </xdr:cNvPr>
        <xdr:cNvCxnSpPr/>
      </xdr:nvCxnSpPr>
      <xdr:spPr>
        <a:xfrm>
          <a:off x="5553075" y="2771775"/>
          <a:ext cx="666750" cy="0"/>
        </a:xfrm>
        <a:prstGeom prst="straightConnector1">
          <a:avLst/>
        </a:prstGeom>
        <a:ln w="285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0</xdr:row>
      <xdr:rowOff>295274</xdr:rowOff>
    </xdr:from>
    <xdr:to>
      <xdr:col>2</xdr:col>
      <xdr:colOff>337906</xdr:colOff>
      <xdr:row>1</xdr:row>
      <xdr:rowOff>577685</xdr:rowOff>
    </xdr:to>
    <xdr:pic>
      <xdr:nvPicPr>
        <xdr:cNvPr id="2" name="Picture 1">
          <a:extLst>
            <a:ext uri="{FF2B5EF4-FFF2-40B4-BE49-F238E27FC236}">
              <a16:creationId xmlns:a16="http://schemas.microsoft.com/office/drawing/2014/main" id="{E948C6D3-223F-F8E3-D471-7F107B5D520B}"/>
            </a:ext>
          </a:extLst>
        </xdr:cNvPr>
        <xdr:cNvPicPr>
          <a:picLocks noChangeAspect="1"/>
        </xdr:cNvPicPr>
      </xdr:nvPicPr>
      <xdr:blipFill>
        <a:blip xmlns:r="http://schemas.openxmlformats.org/officeDocument/2006/relationships" r:embed="rId1"/>
        <a:stretch>
          <a:fillRect/>
        </a:stretch>
      </xdr:blipFill>
      <xdr:spPr>
        <a:xfrm>
          <a:off x="1409700" y="295274"/>
          <a:ext cx="995131" cy="872961"/>
        </a:xfrm>
        <a:prstGeom prst="rect">
          <a:avLst/>
        </a:prstGeom>
      </xdr:spPr>
    </xdr:pic>
    <xdr:clientData/>
  </xdr:twoCellAnchor>
  <xdr:twoCellAnchor>
    <xdr:from>
      <xdr:col>0</xdr:col>
      <xdr:colOff>9525</xdr:colOff>
      <xdr:row>0</xdr:row>
      <xdr:rowOff>228600</xdr:rowOff>
    </xdr:from>
    <xdr:to>
      <xdr:col>0</xdr:col>
      <xdr:colOff>619125</xdr:colOff>
      <xdr:row>0</xdr:row>
      <xdr:rowOff>409575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AB0F36A-2EEE-5833-A486-626A39E7F779}"/>
            </a:ext>
          </a:extLst>
        </xdr:cNvPr>
        <xdr:cNvSpPr/>
      </xdr:nvSpPr>
      <xdr:spPr>
        <a:xfrm>
          <a:off x="9525" y="228600"/>
          <a:ext cx="609600" cy="18097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1038224</xdr:colOff>
      <xdr:row>0</xdr:row>
      <xdr:rowOff>333375</xdr:rowOff>
    </xdr:from>
    <xdr:to>
      <xdr:col>2</xdr:col>
      <xdr:colOff>933449</xdr:colOff>
      <xdr:row>2</xdr:row>
      <xdr:rowOff>39462</xdr:rowOff>
    </xdr:to>
    <xdr:pic>
      <xdr:nvPicPr>
        <xdr:cNvPr id="2" name="Picture 1">
          <a:extLst>
            <a:ext uri="{FF2B5EF4-FFF2-40B4-BE49-F238E27FC236}">
              <a16:creationId xmlns:a16="http://schemas.microsoft.com/office/drawing/2014/main" id="{FBFE5A1F-3972-4956-8C27-37CCB2D5A84A}"/>
            </a:ext>
          </a:extLst>
        </xdr:cNvPr>
        <xdr:cNvPicPr>
          <a:picLocks noChangeAspect="1"/>
        </xdr:cNvPicPr>
      </xdr:nvPicPr>
      <xdr:blipFill>
        <a:blip xmlns:r="http://schemas.openxmlformats.org/officeDocument/2006/relationships" r:embed="rId1"/>
        <a:stretch>
          <a:fillRect/>
        </a:stretch>
      </xdr:blipFill>
      <xdr:spPr>
        <a:xfrm>
          <a:off x="1762124" y="333375"/>
          <a:ext cx="1019175" cy="887187"/>
        </a:xfrm>
        <a:prstGeom prst="rect">
          <a:avLst/>
        </a:prstGeom>
      </xdr:spPr>
    </xdr:pic>
    <xdr:clientData/>
  </xdr:twoCellAnchor>
  <xdr:twoCellAnchor>
    <xdr:from>
      <xdr:col>0</xdr:col>
      <xdr:colOff>47625</xdr:colOff>
      <xdr:row>0</xdr:row>
      <xdr:rowOff>152400</xdr:rowOff>
    </xdr:from>
    <xdr:to>
      <xdr:col>0</xdr:col>
      <xdr:colOff>695325</xdr:colOff>
      <xdr:row>0</xdr:row>
      <xdr:rowOff>361949</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106EE2B1-6BBD-4048-817C-F45FA3392E86}"/>
            </a:ext>
          </a:extLst>
        </xdr:cNvPr>
        <xdr:cNvSpPr/>
      </xdr:nvSpPr>
      <xdr:spPr>
        <a:xfrm>
          <a:off x="47625" y="152400"/>
          <a:ext cx="647700" cy="209549"/>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1057275</xdr:colOff>
      <xdr:row>0</xdr:row>
      <xdr:rowOff>346898</xdr:rowOff>
    </xdr:from>
    <xdr:to>
      <xdr:col>3</xdr:col>
      <xdr:colOff>524213</xdr:colOff>
      <xdr:row>2</xdr:row>
      <xdr:rowOff>285750</xdr:rowOff>
    </xdr:to>
    <xdr:pic>
      <xdr:nvPicPr>
        <xdr:cNvPr id="2" name="Picture 1">
          <a:extLst>
            <a:ext uri="{FF2B5EF4-FFF2-40B4-BE49-F238E27FC236}">
              <a16:creationId xmlns:a16="http://schemas.microsoft.com/office/drawing/2014/main" id="{424ED356-798C-4A9C-BE1B-E2A611EF1526}"/>
            </a:ext>
          </a:extLst>
        </xdr:cNvPr>
        <xdr:cNvPicPr>
          <a:picLocks noChangeAspect="1"/>
        </xdr:cNvPicPr>
      </xdr:nvPicPr>
      <xdr:blipFill>
        <a:blip xmlns:r="http://schemas.openxmlformats.org/officeDocument/2006/relationships" r:embed="rId1"/>
        <a:stretch>
          <a:fillRect/>
        </a:stretch>
      </xdr:blipFill>
      <xdr:spPr>
        <a:xfrm>
          <a:off x="1724025" y="346898"/>
          <a:ext cx="1276688" cy="1119952"/>
        </a:xfrm>
        <a:prstGeom prst="rect">
          <a:avLst/>
        </a:prstGeom>
      </xdr:spPr>
    </xdr:pic>
    <xdr:clientData/>
  </xdr:twoCellAnchor>
  <xdr:twoCellAnchor>
    <xdr:from>
      <xdr:col>0</xdr:col>
      <xdr:colOff>1</xdr:colOff>
      <xdr:row>0</xdr:row>
      <xdr:rowOff>95250</xdr:rowOff>
    </xdr:from>
    <xdr:to>
      <xdr:col>0</xdr:col>
      <xdr:colOff>647701</xdr:colOff>
      <xdr:row>0</xdr:row>
      <xdr:rowOff>295275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11761C8-EBA1-4273-AFCE-1558DB213156}"/>
            </a:ext>
          </a:extLst>
        </xdr:cNvPr>
        <xdr:cNvSpPr/>
      </xdr:nvSpPr>
      <xdr:spPr>
        <a:xfrm>
          <a:off x="1" y="95250"/>
          <a:ext cx="647700" cy="20002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142874</xdr:colOff>
      <xdr:row>0</xdr:row>
      <xdr:rowOff>400050</xdr:rowOff>
    </xdr:from>
    <xdr:to>
      <xdr:col>1</xdr:col>
      <xdr:colOff>1141811</xdr:colOff>
      <xdr:row>2</xdr:row>
      <xdr:rowOff>95250</xdr:rowOff>
    </xdr:to>
    <xdr:pic>
      <xdr:nvPicPr>
        <xdr:cNvPr id="2" name="Picture 1">
          <a:extLst>
            <a:ext uri="{FF2B5EF4-FFF2-40B4-BE49-F238E27FC236}">
              <a16:creationId xmlns:a16="http://schemas.microsoft.com/office/drawing/2014/main" id="{075B8D46-7B66-4E04-B090-793FAF28DCCB}"/>
            </a:ext>
          </a:extLst>
        </xdr:cNvPr>
        <xdr:cNvPicPr>
          <a:picLocks noChangeAspect="1"/>
        </xdr:cNvPicPr>
      </xdr:nvPicPr>
      <xdr:blipFill>
        <a:blip xmlns:r="http://schemas.openxmlformats.org/officeDocument/2006/relationships" r:embed="rId1"/>
        <a:stretch>
          <a:fillRect/>
        </a:stretch>
      </xdr:blipFill>
      <xdr:spPr>
        <a:xfrm>
          <a:off x="742949" y="400050"/>
          <a:ext cx="998937" cy="876300"/>
        </a:xfrm>
        <a:prstGeom prst="rect">
          <a:avLst/>
        </a:prstGeom>
      </xdr:spPr>
    </xdr:pic>
    <xdr:clientData/>
  </xdr:twoCellAnchor>
  <xdr:twoCellAnchor>
    <xdr:from>
      <xdr:col>0</xdr:col>
      <xdr:colOff>0</xdr:colOff>
      <xdr:row>0</xdr:row>
      <xdr:rowOff>209550</xdr:rowOff>
    </xdr:from>
    <xdr:to>
      <xdr:col>1</xdr:col>
      <xdr:colOff>9525</xdr:colOff>
      <xdr:row>0</xdr:row>
      <xdr:rowOff>409575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3FFA356-1001-4175-8E63-4A9CD0251C38}"/>
            </a:ext>
          </a:extLst>
        </xdr:cNvPr>
        <xdr:cNvSpPr/>
      </xdr:nvSpPr>
      <xdr:spPr>
        <a:xfrm>
          <a:off x="0" y="209550"/>
          <a:ext cx="552450" cy="20002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209549</xdr:colOff>
      <xdr:row>1</xdr:row>
      <xdr:rowOff>0</xdr:rowOff>
    </xdr:from>
    <xdr:to>
      <xdr:col>1</xdr:col>
      <xdr:colOff>1078190</xdr:colOff>
      <xdr:row>2</xdr:row>
      <xdr:rowOff>171450</xdr:rowOff>
    </xdr:to>
    <xdr:pic>
      <xdr:nvPicPr>
        <xdr:cNvPr id="2" name="Picture 1">
          <a:extLst>
            <a:ext uri="{FF2B5EF4-FFF2-40B4-BE49-F238E27FC236}">
              <a16:creationId xmlns:a16="http://schemas.microsoft.com/office/drawing/2014/main" id="{21A8D4C8-7683-423A-B325-E7F79CF40F06}"/>
            </a:ext>
          </a:extLst>
        </xdr:cNvPr>
        <xdr:cNvPicPr>
          <a:picLocks noChangeAspect="1"/>
        </xdr:cNvPicPr>
      </xdr:nvPicPr>
      <xdr:blipFill>
        <a:blip xmlns:r="http://schemas.openxmlformats.org/officeDocument/2006/relationships" r:embed="rId1"/>
        <a:stretch>
          <a:fillRect/>
        </a:stretch>
      </xdr:blipFill>
      <xdr:spPr>
        <a:xfrm>
          <a:off x="828674" y="590550"/>
          <a:ext cx="868641" cy="762000"/>
        </a:xfrm>
        <a:prstGeom prst="rect">
          <a:avLst/>
        </a:prstGeom>
      </xdr:spPr>
    </xdr:pic>
    <xdr:clientData/>
  </xdr:twoCellAnchor>
  <xdr:twoCellAnchor>
    <xdr:from>
      <xdr:col>0</xdr:col>
      <xdr:colOff>28575</xdr:colOff>
      <xdr:row>0</xdr:row>
      <xdr:rowOff>161925</xdr:rowOff>
    </xdr:from>
    <xdr:to>
      <xdr:col>0</xdr:col>
      <xdr:colOff>571500</xdr:colOff>
      <xdr:row>0</xdr:row>
      <xdr:rowOff>342900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C111E076-C9D3-4E1F-8F97-B34B76E7AB16}"/>
            </a:ext>
          </a:extLst>
        </xdr:cNvPr>
        <xdr:cNvSpPr/>
      </xdr:nvSpPr>
      <xdr:spPr>
        <a:xfrm>
          <a:off x="28575" y="161925"/>
          <a:ext cx="542925" cy="18097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457200</xdr:colOff>
      <xdr:row>0</xdr:row>
      <xdr:rowOff>200025</xdr:rowOff>
    </xdr:from>
    <xdr:to>
      <xdr:col>1</xdr:col>
      <xdr:colOff>1057275</xdr:colOff>
      <xdr:row>1</xdr:row>
      <xdr:rowOff>247650</xdr:rowOff>
    </xdr:to>
    <xdr:pic>
      <xdr:nvPicPr>
        <xdr:cNvPr id="4" name="Picture 3">
          <a:extLst>
            <a:ext uri="{FF2B5EF4-FFF2-40B4-BE49-F238E27FC236}">
              <a16:creationId xmlns:a16="http://schemas.microsoft.com/office/drawing/2014/main" id="{17F37ED1-7930-4664-9205-ECB489AAFB7E}"/>
            </a:ext>
          </a:extLst>
        </xdr:cNvPr>
        <xdr:cNvPicPr>
          <a:picLocks noChangeAspect="1"/>
        </xdr:cNvPicPr>
      </xdr:nvPicPr>
      <xdr:blipFill>
        <a:blip xmlns:r="http://schemas.openxmlformats.org/officeDocument/2006/relationships" r:embed="rId1"/>
        <a:stretch>
          <a:fillRect/>
        </a:stretch>
      </xdr:blipFill>
      <xdr:spPr>
        <a:xfrm>
          <a:off x="1076325" y="200025"/>
          <a:ext cx="600075" cy="638175"/>
        </a:xfrm>
        <a:prstGeom prst="rect">
          <a:avLst/>
        </a:prstGeom>
      </xdr:spPr>
    </xdr:pic>
    <xdr:clientData/>
  </xdr:twoCellAnchor>
  <xdr:twoCellAnchor>
    <xdr:from>
      <xdr:col>0</xdr:col>
      <xdr:colOff>28575</xdr:colOff>
      <xdr:row>0</xdr:row>
      <xdr:rowOff>161925</xdr:rowOff>
    </xdr:from>
    <xdr:to>
      <xdr:col>0</xdr:col>
      <xdr:colOff>571500</xdr:colOff>
      <xdr:row>0</xdr:row>
      <xdr:rowOff>342900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EB6975F3-250E-4B7D-8311-090892748591}"/>
            </a:ext>
          </a:extLst>
        </xdr:cNvPr>
        <xdr:cNvSpPr/>
      </xdr:nvSpPr>
      <xdr:spPr>
        <a:xfrm>
          <a:off x="28575" y="161925"/>
          <a:ext cx="542925" cy="180975"/>
        </a:xfrm>
        <a:prstGeom prst="roundRect">
          <a:avLst/>
        </a:prstGeom>
        <a:solidFill>
          <a:schemeClr val="accent6">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5"/>
  <sheetViews>
    <sheetView tabSelected="1" workbookViewId="0">
      <selection activeCell="I3" sqref="I2:I3"/>
    </sheetView>
  </sheetViews>
  <sheetFormatPr defaultRowHeight="15" x14ac:dyDescent="0.25"/>
  <cols>
    <col min="3" max="3" width="25.85546875" customWidth="1"/>
    <col min="4" max="4" width="50.85546875" customWidth="1"/>
    <col min="5" max="5" width="28.140625" customWidth="1"/>
  </cols>
  <sheetData>
    <row r="1" spans="2:5" x14ac:dyDescent="0.25">
      <c r="B1" s="92"/>
      <c r="C1" s="93"/>
      <c r="D1" s="96"/>
      <c r="E1" s="97"/>
    </row>
    <row r="2" spans="2:5" ht="81.75" customHeight="1" thickBot="1" x14ac:dyDescent="0.3">
      <c r="B2" s="94"/>
      <c r="C2" s="95"/>
      <c r="D2" s="98"/>
      <c r="E2" s="99"/>
    </row>
    <row r="3" spans="2:5" ht="18.75" x14ac:dyDescent="0.3">
      <c r="B3" s="105" t="s">
        <v>49</v>
      </c>
      <c r="C3" s="106"/>
      <c r="D3" s="107" t="s">
        <v>27</v>
      </c>
      <c r="E3" s="108"/>
    </row>
    <row r="4" spans="2:5" ht="18.75" x14ac:dyDescent="0.3">
      <c r="B4" s="109" t="s">
        <v>50</v>
      </c>
      <c r="C4" s="110"/>
      <c r="D4" s="90" t="s">
        <v>27</v>
      </c>
      <c r="E4" s="91"/>
    </row>
    <row r="5" spans="2:5" ht="18.75" x14ac:dyDescent="0.3">
      <c r="B5" s="109" t="s">
        <v>51</v>
      </c>
      <c r="C5" s="110"/>
      <c r="D5" s="90"/>
      <c r="E5" s="91"/>
    </row>
    <row r="6" spans="2:5" ht="18.75" x14ac:dyDescent="0.3">
      <c r="B6" s="109" t="s">
        <v>52</v>
      </c>
      <c r="C6" s="110"/>
      <c r="D6" s="90"/>
      <c r="E6" s="91"/>
    </row>
    <row r="7" spans="2:5" ht="19.5" thickBot="1" x14ac:dyDescent="0.35">
      <c r="B7" s="132" t="s">
        <v>53</v>
      </c>
      <c r="C7" s="133"/>
      <c r="D7" s="134"/>
      <c r="E7" s="135"/>
    </row>
    <row r="8" spans="2:5" ht="36" customHeight="1" thickBot="1" x14ac:dyDescent="0.3">
      <c r="B8" s="136" t="s">
        <v>133</v>
      </c>
      <c r="C8" s="137"/>
      <c r="D8" s="137"/>
      <c r="E8" s="52"/>
    </row>
    <row r="9" spans="2:5" ht="21.75" customHeight="1" thickBot="1" x14ac:dyDescent="0.3">
      <c r="B9" s="100" t="s">
        <v>130</v>
      </c>
      <c r="C9" s="101"/>
      <c r="D9" s="102"/>
      <c r="E9" s="67" t="s">
        <v>158</v>
      </c>
    </row>
    <row r="10" spans="2:5" ht="21.75" customHeight="1" thickBot="1" x14ac:dyDescent="0.3">
      <c r="B10" s="100" t="s">
        <v>131</v>
      </c>
      <c r="C10" s="101"/>
      <c r="D10" s="102"/>
      <c r="E10" s="67" t="s">
        <v>159</v>
      </c>
    </row>
    <row r="11" spans="2:5" ht="21.75" thickBot="1" x14ac:dyDescent="0.4">
      <c r="B11" s="11" t="s">
        <v>54</v>
      </c>
      <c r="C11" s="103" t="s">
        <v>122</v>
      </c>
      <c r="D11" s="104"/>
      <c r="E11" s="54" t="s">
        <v>55</v>
      </c>
    </row>
    <row r="12" spans="2:5" ht="18.75" x14ac:dyDescent="0.3">
      <c r="B12" s="12">
        <v>1</v>
      </c>
      <c r="C12" s="126" t="s">
        <v>116</v>
      </c>
      <c r="D12" s="127"/>
      <c r="E12" s="13">
        <f>+'1. LINES'!AF58</f>
        <v>0</v>
      </c>
    </row>
    <row r="13" spans="2:5" ht="18.75" x14ac:dyDescent="0.3">
      <c r="B13" s="14">
        <v>2</v>
      </c>
      <c r="C13" s="128" t="s">
        <v>117</v>
      </c>
      <c r="D13" s="129"/>
      <c r="E13" s="15">
        <f>+'2. PROAM'!Y28</f>
        <v>0</v>
      </c>
    </row>
    <row r="14" spans="2:5" ht="18.75" x14ac:dyDescent="0.3">
      <c r="B14" s="14">
        <v>3</v>
      </c>
      <c r="C14" s="53" t="s">
        <v>118</v>
      </c>
      <c r="D14" s="51"/>
      <c r="E14" s="15">
        <f>+'3. COUPLES'!V28</f>
        <v>0</v>
      </c>
    </row>
    <row r="15" spans="2:5" ht="18.75" x14ac:dyDescent="0.3">
      <c r="B15" s="14">
        <v>4</v>
      </c>
      <c r="C15" s="53" t="s">
        <v>119</v>
      </c>
      <c r="D15" s="51"/>
      <c r="E15" s="15">
        <f>+'4. CHOREOGRAPHY'!I14</f>
        <v>0</v>
      </c>
    </row>
    <row r="16" spans="2:5" ht="18.75" x14ac:dyDescent="0.3">
      <c r="B16" s="14">
        <v>5</v>
      </c>
      <c r="C16" s="53" t="s">
        <v>120</v>
      </c>
      <c r="D16" s="51"/>
      <c r="E16" s="15">
        <f>+'5.TEAMS'!I13</f>
        <v>0</v>
      </c>
    </row>
    <row r="17" spans="2:5" ht="19.5" thickBot="1" x14ac:dyDescent="0.35">
      <c r="B17" s="16">
        <v>6</v>
      </c>
      <c r="C17" s="130" t="s">
        <v>121</v>
      </c>
      <c r="D17" s="131"/>
      <c r="E17" s="17">
        <f>+'6PROGRAM-SPECTATOR-VIDEO PASSES'!G57</f>
        <v>0</v>
      </c>
    </row>
    <row r="18" spans="2:5" ht="19.5" thickBot="1" x14ac:dyDescent="0.35">
      <c r="B18" s="123" t="s">
        <v>56</v>
      </c>
      <c r="C18" s="124"/>
      <c r="D18" s="125"/>
      <c r="E18" s="18">
        <f>SUM(E12:E17)</f>
        <v>0</v>
      </c>
    </row>
    <row r="19" spans="2:5" ht="58.5" customHeight="1" thickBot="1" x14ac:dyDescent="0.3">
      <c r="B19" s="111" t="s">
        <v>132</v>
      </c>
      <c r="C19" s="112"/>
      <c r="D19" s="112"/>
      <c r="E19" s="113"/>
    </row>
    <row r="20" spans="2:5" x14ac:dyDescent="0.25">
      <c r="B20" s="114" t="s">
        <v>134</v>
      </c>
      <c r="C20" s="115"/>
      <c r="D20" s="115"/>
      <c r="E20" s="116"/>
    </row>
    <row r="21" spans="2:5" x14ac:dyDescent="0.25">
      <c r="B21" s="117"/>
      <c r="C21" s="118"/>
      <c r="D21" s="118"/>
      <c r="E21" s="119"/>
    </row>
    <row r="22" spans="2:5" x14ac:dyDescent="0.25">
      <c r="B22" s="117"/>
      <c r="C22" s="118"/>
      <c r="D22" s="118"/>
      <c r="E22" s="119"/>
    </row>
    <row r="23" spans="2:5" x14ac:dyDescent="0.25">
      <c r="B23" s="117"/>
      <c r="C23" s="118"/>
      <c r="D23" s="118"/>
      <c r="E23" s="119"/>
    </row>
    <row r="24" spans="2:5" x14ac:dyDescent="0.25">
      <c r="B24" s="117"/>
      <c r="C24" s="118"/>
      <c r="D24" s="118"/>
      <c r="E24" s="119"/>
    </row>
    <row r="25" spans="2:5" x14ac:dyDescent="0.25">
      <c r="B25" s="117"/>
      <c r="C25" s="118"/>
      <c r="D25" s="118"/>
      <c r="E25" s="119"/>
    </row>
    <row r="26" spans="2:5" x14ac:dyDescent="0.25">
      <c r="B26" s="117"/>
      <c r="C26" s="118"/>
      <c r="D26" s="118"/>
      <c r="E26" s="119"/>
    </row>
    <row r="27" spans="2:5" ht="15.75" thickBot="1" x14ac:dyDescent="0.3">
      <c r="B27" s="120"/>
      <c r="C27" s="121"/>
      <c r="D27" s="121"/>
      <c r="E27" s="122"/>
    </row>
    <row r="31" spans="2:5" x14ac:dyDescent="0.25">
      <c r="B31" s="72"/>
      <c r="D31" s="73"/>
    </row>
    <row r="33" spans="4:4" x14ac:dyDescent="0.25">
      <c r="D33" s="71"/>
    </row>
    <row r="34" spans="4:4" x14ac:dyDescent="0.25">
      <c r="D34" s="71"/>
    </row>
    <row r="35" spans="4:4" x14ac:dyDescent="0.25">
      <c r="D35" s="71"/>
    </row>
    <row r="36" spans="4:4" x14ac:dyDescent="0.25">
      <c r="D36" s="71"/>
    </row>
    <row r="37" spans="4:4" x14ac:dyDescent="0.25">
      <c r="D37" s="71"/>
    </row>
    <row r="38" spans="4:4" x14ac:dyDescent="0.25">
      <c r="D38" s="71"/>
    </row>
    <row r="39" spans="4:4" x14ac:dyDescent="0.25">
      <c r="D39" s="71"/>
    </row>
    <row r="40" spans="4:4" x14ac:dyDescent="0.25">
      <c r="D40" s="71"/>
    </row>
    <row r="41" spans="4:4" x14ac:dyDescent="0.25">
      <c r="D41" s="71"/>
    </row>
    <row r="42" spans="4:4" x14ac:dyDescent="0.25">
      <c r="D42" s="71"/>
    </row>
    <row r="43" spans="4:4" x14ac:dyDescent="0.25">
      <c r="D43" s="71"/>
    </row>
    <row r="44" spans="4:4" x14ac:dyDescent="0.25">
      <c r="D44" s="71"/>
    </row>
    <row r="45" spans="4:4" x14ac:dyDescent="0.25">
      <c r="D45" s="71"/>
    </row>
  </sheetData>
  <mergeCells count="22">
    <mergeCell ref="B19:E19"/>
    <mergeCell ref="B20:E27"/>
    <mergeCell ref="B5:C5"/>
    <mergeCell ref="D5:E5"/>
    <mergeCell ref="B18:D18"/>
    <mergeCell ref="C12:D12"/>
    <mergeCell ref="C13:D13"/>
    <mergeCell ref="C17:D17"/>
    <mergeCell ref="B6:C6"/>
    <mergeCell ref="D6:E6"/>
    <mergeCell ref="B7:C7"/>
    <mergeCell ref="D7:E7"/>
    <mergeCell ref="B8:D8"/>
    <mergeCell ref="B10:D10"/>
    <mergeCell ref="D4:E4"/>
    <mergeCell ref="B1:C2"/>
    <mergeCell ref="D1:E2"/>
    <mergeCell ref="B9:D9"/>
    <mergeCell ref="C11:D11"/>
    <mergeCell ref="B3:C3"/>
    <mergeCell ref="D3:E3"/>
    <mergeCell ref="B4:C4"/>
  </mergeCells>
  <hyperlinks>
    <hyperlink ref="C12:D12" location="'1. LINES'!A1" display="LINES ENTRIES" xr:uid="{00000000-0004-0000-0000-000000000000}"/>
    <hyperlink ref="C13:D13" location="'2. PROAM'!A1" display="PRO/AM &amp; PRO/PRO" xr:uid="{00000000-0004-0000-0000-000001000000}"/>
    <hyperlink ref="C14" location="'3. COUPLES'!A1" display="COUPLES" xr:uid="{00000000-0004-0000-0000-000002000000}"/>
    <hyperlink ref="C15" location="'4. CHOREOGRAPHY'!A1" display="CHOREOGRAPHY" xr:uid="{00000000-0004-0000-0000-000003000000}"/>
    <hyperlink ref="C16" location="'5.TEAMS'!A1" display="TEAMS" xr:uid="{00000000-0004-0000-0000-000004000000}"/>
    <hyperlink ref="C17:D17" location="'6PROGRAM-SPECTATOR-VIDEO PASSES'!A1" display="PROGRAMS , SPECTATORS &amp; VIDEO PASSES"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8"/>
  <sheetViews>
    <sheetView workbookViewId="0">
      <pane ySplit="7" topLeftCell="A37" activePane="bottomLeft" state="frozen"/>
      <selection pane="bottomLeft" activeCell="D2" sqref="D2:E2"/>
    </sheetView>
  </sheetViews>
  <sheetFormatPr defaultRowHeight="15" x14ac:dyDescent="0.25"/>
  <cols>
    <col min="1" max="1" width="9.5703125" customWidth="1"/>
    <col min="2" max="2" width="21.42578125" customWidth="1"/>
    <col min="3" max="3" width="19.5703125" customWidth="1"/>
    <col min="4" max="4" width="12.5703125" customWidth="1"/>
    <col min="5" max="5" width="12.42578125" customWidth="1"/>
    <col min="6" max="9" width="4.7109375" customWidth="1"/>
    <col min="10" max="10" width="9.140625" customWidth="1"/>
    <col min="11" max="12" width="4.7109375" customWidth="1"/>
    <col min="13" max="13" width="9.140625" customWidth="1"/>
    <col min="14" max="15" width="5.28515625" customWidth="1"/>
    <col min="16" max="16" width="13" customWidth="1"/>
    <col min="17" max="22" width="5.28515625" customWidth="1"/>
    <col min="23" max="24" width="13" customWidth="1"/>
    <col min="25" max="30" width="5.28515625" customWidth="1"/>
    <col min="31" max="31" width="13" customWidth="1"/>
    <col min="32" max="32" width="11.5703125" customWidth="1"/>
  </cols>
  <sheetData>
    <row r="1" spans="1:32" ht="46.5" customHeight="1" thickBot="1" x14ac:dyDescent="0.3">
      <c r="B1" s="55"/>
      <c r="C1" s="56"/>
      <c r="D1" s="141" t="s">
        <v>160</v>
      </c>
      <c r="E1" s="142"/>
      <c r="F1" s="138" t="s">
        <v>143</v>
      </c>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40"/>
    </row>
    <row r="2" spans="1:32" ht="46.5" customHeight="1" thickBot="1" x14ac:dyDescent="0.3">
      <c r="B2" s="64"/>
      <c r="C2" s="65"/>
      <c r="D2" s="141" t="s">
        <v>161</v>
      </c>
      <c r="E2" s="142"/>
      <c r="F2" s="138" t="s">
        <v>144</v>
      </c>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40"/>
    </row>
    <row r="3" spans="1:32" ht="28.5" customHeight="1" thickBot="1" x14ac:dyDescent="0.3">
      <c r="B3" s="57"/>
      <c r="C3" s="58"/>
      <c r="D3" s="62"/>
      <c r="E3" s="63"/>
      <c r="F3" s="158" t="s">
        <v>142</v>
      </c>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60"/>
    </row>
    <row r="4" spans="1:32" ht="15.75" thickBot="1" x14ac:dyDescent="0.3">
      <c r="B4" s="146" t="s">
        <v>139</v>
      </c>
      <c r="C4" s="146" t="s">
        <v>140</v>
      </c>
      <c r="D4" s="146" t="s">
        <v>80</v>
      </c>
      <c r="E4" s="146" t="s">
        <v>141</v>
      </c>
      <c r="F4" s="150" t="s">
        <v>135</v>
      </c>
      <c r="G4" s="151"/>
      <c r="H4" s="151"/>
      <c r="I4" s="151"/>
      <c r="J4" s="152"/>
      <c r="K4" s="150" t="s">
        <v>31</v>
      </c>
      <c r="L4" s="151"/>
      <c r="M4" s="152"/>
      <c r="N4" s="150" t="s">
        <v>33</v>
      </c>
      <c r="O4" s="151"/>
      <c r="P4" s="152"/>
      <c r="Q4" s="150" t="s">
        <v>34</v>
      </c>
      <c r="R4" s="151"/>
      <c r="S4" s="151"/>
      <c r="T4" s="151"/>
      <c r="U4" s="151"/>
      <c r="V4" s="151"/>
      <c r="W4" s="151"/>
      <c r="X4" s="152"/>
      <c r="Y4" s="150" t="s">
        <v>41</v>
      </c>
      <c r="Z4" s="151"/>
      <c r="AA4" s="151"/>
      <c r="AB4" s="151"/>
      <c r="AC4" s="151"/>
      <c r="AD4" s="151"/>
      <c r="AE4" s="152"/>
      <c r="AF4" s="148" t="s">
        <v>43</v>
      </c>
    </row>
    <row r="5" spans="1:32" x14ac:dyDescent="0.25">
      <c r="B5" s="147"/>
      <c r="C5" s="147"/>
      <c r="D5" s="147"/>
      <c r="E5" s="147"/>
      <c r="F5" s="143" t="s">
        <v>30</v>
      </c>
      <c r="G5" s="144"/>
      <c r="H5" s="144"/>
      <c r="I5" s="145"/>
      <c r="J5" s="153" t="s">
        <v>57</v>
      </c>
      <c r="K5" s="88" t="s">
        <v>30</v>
      </c>
      <c r="L5" s="89"/>
      <c r="M5" s="153" t="s">
        <v>57</v>
      </c>
      <c r="N5" s="88" t="s">
        <v>30</v>
      </c>
      <c r="O5" s="89"/>
      <c r="P5" s="165" t="s">
        <v>58</v>
      </c>
      <c r="Q5" s="143" t="s">
        <v>30</v>
      </c>
      <c r="R5" s="144"/>
      <c r="S5" s="144"/>
      <c r="T5" s="144"/>
      <c r="U5" s="144"/>
      <c r="V5" s="145"/>
      <c r="W5" s="161" t="s">
        <v>77</v>
      </c>
      <c r="X5" s="153" t="s">
        <v>59</v>
      </c>
      <c r="Y5" s="143" t="s">
        <v>30</v>
      </c>
      <c r="Z5" s="144"/>
      <c r="AA5" s="144"/>
      <c r="AB5" s="144"/>
      <c r="AC5" s="144"/>
      <c r="AD5" s="145"/>
      <c r="AE5" s="153" t="s">
        <v>60</v>
      </c>
      <c r="AF5" s="149"/>
    </row>
    <row r="6" spans="1:32" x14ac:dyDescent="0.25">
      <c r="B6" s="147"/>
      <c r="C6" s="147"/>
      <c r="D6" s="147"/>
      <c r="E6" s="147"/>
      <c r="F6" s="9" t="s">
        <v>28</v>
      </c>
      <c r="G6" s="10" t="s">
        <v>29</v>
      </c>
      <c r="H6" s="10" t="s">
        <v>42</v>
      </c>
      <c r="I6" s="10" t="s">
        <v>42</v>
      </c>
      <c r="J6" s="154"/>
      <c r="K6" s="9" t="s">
        <v>28</v>
      </c>
      <c r="L6" s="10" t="s">
        <v>29</v>
      </c>
      <c r="M6" s="154"/>
      <c r="N6" s="9" t="s">
        <v>28</v>
      </c>
      <c r="O6" s="10" t="s">
        <v>29</v>
      </c>
      <c r="P6" s="166"/>
      <c r="Q6" s="9" t="s">
        <v>35</v>
      </c>
      <c r="R6" s="25" t="s">
        <v>36</v>
      </c>
      <c r="S6" s="25" t="s">
        <v>37</v>
      </c>
      <c r="T6" s="25" t="s">
        <v>38</v>
      </c>
      <c r="U6" s="25" t="s">
        <v>39</v>
      </c>
      <c r="V6" s="10" t="s">
        <v>40</v>
      </c>
      <c r="W6" s="162"/>
      <c r="X6" s="154"/>
      <c r="Y6" s="9" t="s">
        <v>35</v>
      </c>
      <c r="Z6" s="25" t="s">
        <v>36</v>
      </c>
      <c r="AA6" s="25" t="s">
        <v>37</v>
      </c>
      <c r="AB6" s="25" t="s">
        <v>38</v>
      </c>
      <c r="AC6" s="25" t="s">
        <v>39</v>
      </c>
      <c r="AD6" s="10" t="s">
        <v>40</v>
      </c>
      <c r="AE6" s="154"/>
      <c r="AF6" s="149"/>
    </row>
    <row r="7" spans="1:32" ht="15.75" thickBot="1" x14ac:dyDescent="0.3">
      <c r="B7" s="147"/>
      <c r="C7" s="147"/>
      <c r="D7" s="147"/>
      <c r="E7" s="147"/>
      <c r="F7" s="271" t="s">
        <v>32</v>
      </c>
      <c r="G7" s="272"/>
      <c r="H7" s="272"/>
      <c r="I7" s="273"/>
      <c r="J7" s="186"/>
      <c r="K7" s="163" t="s">
        <v>32</v>
      </c>
      <c r="L7" s="164"/>
      <c r="M7" s="154"/>
      <c r="N7" s="163" t="s">
        <v>32</v>
      </c>
      <c r="O7" s="164"/>
      <c r="P7" s="166"/>
      <c r="Q7" s="155" t="s">
        <v>32</v>
      </c>
      <c r="R7" s="156"/>
      <c r="S7" s="156"/>
      <c r="T7" s="156"/>
      <c r="U7" s="156"/>
      <c r="V7" s="157"/>
      <c r="W7" s="162"/>
      <c r="X7" s="154"/>
      <c r="Y7" s="155" t="s">
        <v>32</v>
      </c>
      <c r="Z7" s="156"/>
      <c r="AA7" s="156"/>
      <c r="AB7" s="156"/>
      <c r="AC7" s="156"/>
      <c r="AD7" s="157"/>
      <c r="AE7" s="154"/>
      <c r="AF7" s="149"/>
    </row>
    <row r="8" spans="1:32" x14ac:dyDescent="0.25">
      <c r="A8" s="23">
        <v>1</v>
      </c>
      <c r="B8" s="197"/>
      <c r="C8" s="197"/>
      <c r="D8" s="240"/>
      <c r="E8" s="247"/>
      <c r="F8" s="250"/>
      <c r="G8" s="211"/>
      <c r="H8" s="211"/>
      <c r="I8" s="211"/>
      <c r="J8" s="252"/>
      <c r="K8" s="210"/>
      <c r="L8" s="211"/>
      <c r="M8" s="215"/>
      <c r="N8" s="250"/>
      <c r="O8" s="211"/>
      <c r="P8" s="215"/>
      <c r="Q8" s="250"/>
      <c r="R8" s="211"/>
      <c r="S8" s="211"/>
      <c r="T8" s="211"/>
      <c r="U8" s="211"/>
      <c r="V8" s="211"/>
      <c r="W8" s="251"/>
      <c r="X8" s="215"/>
      <c r="Y8" s="250"/>
      <c r="Z8" s="211"/>
      <c r="AA8" s="211"/>
      <c r="AB8" s="211"/>
      <c r="AC8" s="211"/>
      <c r="AD8" s="211"/>
      <c r="AE8" s="252"/>
      <c r="AF8" s="253"/>
    </row>
    <row r="9" spans="1:32" x14ac:dyDescent="0.25">
      <c r="A9" s="23">
        <v>2</v>
      </c>
      <c r="B9" s="198"/>
      <c r="C9" s="198"/>
      <c r="D9" s="227"/>
      <c r="E9" s="244"/>
      <c r="F9" s="256"/>
      <c r="G9" s="193"/>
      <c r="H9" s="193"/>
      <c r="I9" s="193"/>
      <c r="J9" s="258"/>
      <c r="K9" s="254"/>
      <c r="L9" s="193"/>
      <c r="M9" s="255"/>
      <c r="N9" s="256"/>
      <c r="O9" s="193"/>
      <c r="P9" s="255"/>
      <c r="Q9" s="256"/>
      <c r="R9" s="193"/>
      <c r="S9" s="193"/>
      <c r="T9" s="193"/>
      <c r="U9" s="193"/>
      <c r="V9" s="193"/>
      <c r="W9" s="257"/>
      <c r="X9" s="255"/>
      <c r="Y9" s="256"/>
      <c r="Z9" s="193"/>
      <c r="AA9" s="193"/>
      <c r="AB9" s="193"/>
      <c r="AC9" s="193"/>
      <c r="AD9" s="193"/>
      <c r="AE9" s="258"/>
      <c r="AF9" s="218"/>
    </row>
    <row r="10" spans="1:32" x14ac:dyDescent="0.25">
      <c r="A10" s="23">
        <v>3</v>
      </c>
      <c r="B10" s="198"/>
      <c r="C10" s="198"/>
      <c r="D10" s="227"/>
      <c r="E10" s="244"/>
      <c r="F10" s="256"/>
      <c r="G10" s="193"/>
      <c r="H10" s="193"/>
      <c r="I10" s="193"/>
      <c r="J10" s="258"/>
      <c r="K10" s="254"/>
      <c r="L10" s="193"/>
      <c r="M10" s="255"/>
      <c r="N10" s="256"/>
      <c r="O10" s="193"/>
      <c r="P10" s="255"/>
      <c r="Q10" s="256"/>
      <c r="R10" s="193"/>
      <c r="S10" s="193"/>
      <c r="T10" s="193"/>
      <c r="U10" s="193"/>
      <c r="V10" s="193"/>
      <c r="W10" s="257"/>
      <c r="X10" s="255"/>
      <c r="Y10" s="256"/>
      <c r="Z10" s="193"/>
      <c r="AA10" s="193"/>
      <c r="AB10" s="193"/>
      <c r="AC10" s="193"/>
      <c r="AD10" s="193"/>
      <c r="AE10" s="258"/>
      <c r="AF10" s="218"/>
    </row>
    <row r="11" spans="1:32" x14ac:dyDescent="0.25">
      <c r="A11" s="23">
        <f t="shared" ref="A11:A57" si="0">+A10+1</f>
        <v>4</v>
      </c>
      <c r="B11" s="198"/>
      <c r="C11" s="198"/>
      <c r="D11" s="227"/>
      <c r="E11" s="244"/>
      <c r="F11" s="256"/>
      <c r="G11" s="193"/>
      <c r="H11" s="193"/>
      <c r="I11" s="193"/>
      <c r="J11" s="258"/>
      <c r="K11" s="254"/>
      <c r="L11" s="193"/>
      <c r="M11" s="255"/>
      <c r="N11" s="256"/>
      <c r="O11" s="193"/>
      <c r="P11" s="255"/>
      <c r="Q11" s="256"/>
      <c r="R11" s="193"/>
      <c r="S11" s="193"/>
      <c r="T11" s="193"/>
      <c r="U11" s="193"/>
      <c r="V11" s="193"/>
      <c r="W11" s="257"/>
      <c r="X11" s="255"/>
      <c r="Y11" s="256"/>
      <c r="Z11" s="193"/>
      <c r="AA11" s="193"/>
      <c r="AB11" s="193"/>
      <c r="AC11" s="193"/>
      <c r="AD11" s="193"/>
      <c r="AE11" s="258"/>
      <c r="AF11" s="218"/>
    </row>
    <row r="12" spans="1:32" x14ac:dyDescent="0.25">
      <c r="A12" s="23">
        <f t="shared" si="0"/>
        <v>5</v>
      </c>
      <c r="B12" s="198"/>
      <c r="C12" s="198"/>
      <c r="D12" s="227"/>
      <c r="E12" s="244"/>
      <c r="F12" s="256"/>
      <c r="G12" s="193"/>
      <c r="H12" s="193"/>
      <c r="I12" s="193"/>
      <c r="J12" s="258"/>
      <c r="K12" s="254"/>
      <c r="L12" s="193"/>
      <c r="M12" s="255"/>
      <c r="N12" s="256"/>
      <c r="O12" s="193"/>
      <c r="P12" s="255"/>
      <c r="Q12" s="256"/>
      <c r="R12" s="193"/>
      <c r="S12" s="193"/>
      <c r="T12" s="193"/>
      <c r="U12" s="193"/>
      <c r="V12" s="193"/>
      <c r="W12" s="257"/>
      <c r="X12" s="255"/>
      <c r="Y12" s="256"/>
      <c r="Z12" s="193"/>
      <c r="AA12" s="193"/>
      <c r="AB12" s="193"/>
      <c r="AC12" s="193"/>
      <c r="AD12" s="193"/>
      <c r="AE12" s="258"/>
      <c r="AF12" s="218"/>
    </row>
    <row r="13" spans="1:32" x14ac:dyDescent="0.25">
      <c r="A13" s="23">
        <f t="shared" si="0"/>
        <v>6</v>
      </c>
      <c r="B13" s="198"/>
      <c r="C13" s="198"/>
      <c r="D13" s="227"/>
      <c r="E13" s="244"/>
      <c r="F13" s="256"/>
      <c r="G13" s="193"/>
      <c r="H13" s="193"/>
      <c r="I13" s="193"/>
      <c r="J13" s="258"/>
      <c r="K13" s="254"/>
      <c r="L13" s="193"/>
      <c r="M13" s="255"/>
      <c r="N13" s="256"/>
      <c r="O13" s="193"/>
      <c r="P13" s="255"/>
      <c r="Q13" s="256"/>
      <c r="R13" s="193"/>
      <c r="S13" s="193"/>
      <c r="T13" s="193"/>
      <c r="U13" s="193"/>
      <c r="V13" s="193"/>
      <c r="W13" s="257"/>
      <c r="X13" s="255"/>
      <c r="Y13" s="256"/>
      <c r="Z13" s="193"/>
      <c r="AA13" s="193"/>
      <c r="AB13" s="193"/>
      <c r="AC13" s="193"/>
      <c r="AD13" s="193"/>
      <c r="AE13" s="258"/>
      <c r="AF13" s="218"/>
    </row>
    <row r="14" spans="1:32" x14ac:dyDescent="0.25">
      <c r="A14" s="23">
        <f t="shared" si="0"/>
        <v>7</v>
      </c>
      <c r="B14" s="198"/>
      <c r="C14" s="198"/>
      <c r="D14" s="227"/>
      <c r="E14" s="244"/>
      <c r="F14" s="256"/>
      <c r="G14" s="193"/>
      <c r="H14" s="193"/>
      <c r="I14" s="193"/>
      <c r="J14" s="258"/>
      <c r="K14" s="254"/>
      <c r="L14" s="193"/>
      <c r="M14" s="255"/>
      <c r="N14" s="256"/>
      <c r="O14" s="193"/>
      <c r="P14" s="255"/>
      <c r="Q14" s="256"/>
      <c r="R14" s="193"/>
      <c r="S14" s="193"/>
      <c r="T14" s="193"/>
      <c r="U14" s="193"/>
      <c r="V14" s="193"/>
      <c r="W14" s="257"/>
      <c r="X14" s="255"/>
      <c r="Y14" s="256"/>
      <c r="Z14" s="193"/>
      <c r="AA14" s="193"/>
      <c r="AB14" s="193"/>
      <c r="AC14" s="193"/>
      <c r="AD14" s="193"/>
      <c r="AE14" s="258"/>
      <c r="AF14" s="218"/>
    </row>
    <row r="15" spans="1:32" x14ac:dyDescent="0.25">
      <c r="A15" s="23">
        <f t="shared" si="0"/>
        <v>8</v>
      </c>
      <c r="B15" s="198"/>
      <c r="C15" s="198"/>
      <c r="D15" s="227"/>
      <c r="E15" s="244"/>
      <c r="F15" s="256"/>
      <c r="G15" s="193"/>
      <c r="H15" s="193"/>
      <c r="I15" s="193"/>
      <c r="J15" s="258"/>
      <c r="K15" s="254"/>
      <c r="L15" s="193"/>
      <c r="M15" s="255"/>
      <c r="N15" s="256"/>
      <c r="O15" s="193"/>
      <c r="P15" s="255"/>
      <c r="Q15" s="256"/>
      <c r="R15" s="193"/>
      <c r="S15" s="193"/>
      <c r="T15" s="193"/>
      <c r="U15" s="193"/>
      <c r="V15" s="193"/>
      <c r="W15" s="257"/>
      <c r="X15" s="255"/>
      <c r="Y15" s="256"/>
      <c r="Z15" s="193"/>
      <c r="AA15" s="193"/>
      <c r="AB15" s="193"/>
      <c r="AC15" s="193"/>
      <c r="AD15" s="193"/>
      <c r="AE15" s="258"/>
      <c r="AF15" s="218"/>
    </row>
    <row r="16" spans="1:32" x14ac:dyDescent="0.25">
      <c r="A16" s="23">
        <f t="shared" si="0"/>
        <v>9</v>
      </c>
      <c r="B16" s="198"/>
      <c r="C16" s="198"/>
      <c r="D16" s="227"/>
      <c r="E16" s="244"/>
      <c r="F16" s="256"/>
      <c r="G16" s="193"/>
      <c r="H16" s="193"/>
      <c r="I16" s="193"/>
      <c r="J16" s="258"/>
      <c r="K16" s="254"/>
      <c r="L16" s="193"/>
      <c r="M16" s="255"/>
      <c r="N16" s="256"/>
      <c r="O16" s="193"/>
      <c r="P16" s="255"/>
      <c r="Q16" s="256"/>
      <c r="R16" s="193"/>
      <c r="S16" s="193"/>
      <c r="T16" s="193"/>
      <c r="U16" s="193"/>
      <c r="V16" s="193"/>
      <c r="W16" s="257"/>
      <c r="X16" s="255"/>
      <c r="Y16" s="256"/>
      <c r="Z16" s="193"/>
      <c r="AA16" s="193"/>
      <c r="AB16" s="193"/>
      <c r="AC16" s="193"/>
      <c r="AD16" s="193"/>
      <c r="AE16" s="258"/>
      <c r="AF16" s="218"/>
    </row>
    <row r="17" spans="1:32" x14ac:dyDescent="0.25">
      <c r="A17" s="23">
        <f t="shared" si="0"/>
        <v>10</v>
      </c>
      <c r="B17" s="198"/>
      <c r="C17" s="198"/>
      <c r="D17" s="227"/>
      <c r="E17" s="244"/>
      <c r="F17" s="256"/>
      <c r="G17" s="193"/>
      <c r="H17" s="193"/>
      <c r="I17" s="193"/>
      <c r="J17" s="258"/>
      <c r="K17" s="254"/>
      <c r="L17" s="193"/>
      <c r="M17" s="255"/>
      <c r="N17" s="256"/>
      <c r="O17" s="193"/>
      <c r="P17" s="255"/>
      <c r="Q17" s="256"/>
      <c r="R17" s="193"/>
      <c r="S17" s="193"/>
      <c r="T17" s="193"/>
      <c r="U17" s="193"/>
      <c r="V17" s="193"/>
      <c r="W17" s="257"/>
      <c r="X17" s="255"/>
      <c r="Y17" s="256"/>
      <c r="Z17" s="193"/>
      <c r="AA17" s="193"/>
      <c r="AB17" s="193"/>
      <c r="AC17" s="193"/>
      <c r="AD17" s="193"/>
      <c r="AE17" s="258"/>
      <c r="AF17" s="218"/>
    </row>
    <row r="18" spans="1:32" x14ac:dyDescent="0.25">
      <c r="A18" s="23">
        <f t="shared" si="0"/>
        <v>11</v>
      </c>
      <c r="B18" s="198"/>
      <c r="C18" s="198"/>
      <c r="D18" s="227"/>
      <c r="E18" s="244"/>
      <c r="F18" s="256"/>
      <c r="G18" s="193"/>
      <c r="H18" s="193"/>
      <c r="I18" s="193"/>
      <c r="J18" s="258"/>
      <c r="K18" s="254"/>
      <c r="L18" s="193"/>
      <c r="M18" s="255"/>
      <c r="N18" s="256"/>
      <c r="O18" s="193"/>
      <c r="P18" s="255"/>
      <c r="Q18" s="256"/>
      <c r="R18" s="193"/>
      <c r="S18" s="193"/>
      <c r="T18" s="193"/>
      <c r="U18" s="193"/>
      <c r="V18" s="193"/>
      <c r="W18" s="257"/>
      <c r="X18" s="255"/>
      <c r="Y18" s="256"/>
      <c r="Z18" s="193"/>
      <c r="AA18" s="193"/>
      <c r="AB18" s="193"/>
      <c r="AC18" s="193"/>
      <c r="AD18" s="193"/>
      <c r="AE18" s="258"/>
      <c r="AF18" s="218"/>
    </row>
    <row r="19" spans="1:32" x14ac:dyDescent="0.25">
      <c r="A19" s="23">
        <f t="shared" si="0"/>
        <v>12</v>
      </c>
      <c r="B19" s="198"/>
      <c r="C19" s="198"/>
      <c r="D19" s="227"/>
      <c r="E19" s="244"/>
      <c r="F19" s="256"/>
      <c r="G19" s="193"/>
      <c r="H19" s="193"/>
      <c r="I19" s="193"/>
      <c r="J19" s="258"/>
      <c r="K19" s="254"/>
      <c r="L19" s="193"/>
      <c r="M19" s="255"/>
      <c r="N19" s="256"/>
      <c r="O19" s="193"/>
      <c r="P19" s="255"/>
      <c r="Q19" s="256"/>
      <c r="R19" s="193"/>
      <c r="S19" s="193"/>
      <c r="T19" s="193"/>
      <c r="U19" s="193"/>
      <c r="V19" s="193"/>
      <c r="W19" s="257"/>
      <c r="X19" s="255"/>
      <c r="Y19" s="256"/>
      <c r="Z19" s="193"/>
      <c r="AA19" s="193"/>
      <c r="AB19" s="193"/>
      <c r="AC19" s="193"/>
      <c r="AD19" s="193"/>
      <c r="AE19" s="258"/>
      <c r="AF19" s="218"/>
    </row>
    <row r="20" spans="1:32" x14ac:dyDescent="0.25">
      <c r="A20" s="23">
        <f t="shared" si="0"/>
        <v>13</v>
      </c>
      <c r="B20" s="198"/>
      <c r="C20" s="198"/>
      <c r="D20" s="227"/>
      <c r="E20" s="244"/>
      <c r="F20" s="256"/>
      <c r="G20" s="193"/>
      <c r="H20" s="193"/>
      <c r="I20" s="193"/>
      <c r="J20" s="258"/>
      <c r="K20" s="254"/>
      <c r="L20" s="193"/>
      <c r="M20" s="255"/>
      <c r="N20" s="256"/>
      <c r="O20" s="193"/>
      <c r="P20" s="255"/>
      <c r="Q20" s="256"/>
      <c r="R20" s="193"/>
      <c r="S20" s="193"/>
      <c r="T20" s="193"/>
      <c r="U20" s="193"/>
      <c r="V20" s="193"/>
      <c r="W20" s="257"/>
      <c r="X20" s="255"/>
      <c r="Y20" s="256"/>
      <c r="Z20" s="193"/>
      <c r="AA20" s="193"/>
      <c r="AB20" s="193"/>
      <c r="AC20" s="193"/>
      <c r="AD20" s="193"/>
      <c r="AE20" s="258"/>
      <c r="AF20" s="218"/>
    </row>
    <row r="21" spans="1:32" x14ac:dyDescent="0.25">
      <c r="A21" s="23">
        <f t="shared" si="0"/>
        <v>14</v>
      </c>
      <c r="B21" s="198"/>
      <c r="C21" s="198"/>
      <c r="D21" s="227"/>
      <c r="E21" s="244"/>
      <c r="F21" s="256"/>
      <c r="G21" s="193"/>
      <c r="H21" s="193"/>
      <c r="I21" s="193"/>
      <c r="J21" s="258"/>
      <c r="K21" s="254"/>
      <c r="L21" s="193"/>
      <c r="M21" s="255"/>
      <c r="N21" s="256"/>
      <c r="O21" s="193"/>
      <c r="P21" s="255"/>
      <c r="Q21" s="256"/>
      <c r="R21" s="193"/>
      <c r="S21" s="193"/>
      <c r="T21" s="193"/>
      <c r="U21" s="193"/>
      <c r="V21" s="193"/>
      <c r="W21" s="257"/>
      <c r="X21" s="255"/>
      <c r="Y21" s="256"/>
      <c r="Z21" s="193"/>
      <c r="AA21" s="193"/>
      <c r="AB21" s="193"/>
      <c r="AC21" s="193"/>
      <c r="AD21" s="193"/>
      <c r="AE21" s="258"/>
      <c r="AF21" s="218"/>
    </row>
    <row r="22" spans="1:32" x14ac:dyDescent="0.25">
      <c r="A22" s="23">
        <f t="shared" si="0"/>
        <v>15</v>
      </c>
      <c r="B22" s="198"/>
      <c r="C22" s="198"/>
      <c r="D22" s="227"/>
      <c r="E22" s="244"/>
      <c r="F22" s="256"/>
      <c r="G22" s="193"/>
      <c r="H22" s="193"/>
      <c r="I22" s="193"/>
      <c r="J22" s="258"/>
      <c r="K22" s="254"/>
      <c r="L22" s="193"/>
      <c r="M22" s="255"/>
      <c r="N22" s="256"/>
      <c r="O22" s="193"/>
      <c r="P22" s="255"/>
      <c r="Q22" s="256"/>
      <c r="R22" s="193"/>
      <c r="S22" s="193"/>
      <c r="T22" s="193"/>
      <c r="U22" s="193"/>
      <c r="V22" s="193"/>
      <c r="W22" s="257"/>
      <c r="X22" s="255"/>
      <c r="Y22" s="256"/>
      <c r="Z22" s="193"/>
      <c r="AA22" s="193"/>
      <c r="AB22" s="193"/>
      <c r="AC22" s="193"/>
      <c r="AD22" s="193"/>
      <c r="AE22" s="258"/>
      <c r="AF22" s="218"/>
    </row>
    <row r="23" spans="1:32" x14ac:dyDescent="0.25">
      <c r="A23" s="23">
        <f t="shared" si="0"/>
        <v>16</v>
      </c>
      <c r="B23" s="198"/>
      <c r="C23" s="198"/>
      <c r="D23" s="227"/>
      <c r="E23" s="244"/>
      <c r="F23" s="256"/>
      <c r="G23" s="193"/>
      <c r="H23" s="193"/>
      <c r="I23" s="193"/>
      <c r="J23" s="258"/>
      <c r="K23" s="254"/>
      <c r="L23" s="193"/>
      <c r="M23" s="255"/>
      <c r="N23" s="256"/>
      <c r="O23" s="193"/>
      <c r="P23" s="255"/>
      <c r="Q23" s="256"/>
      <c r="R23" s="193"/>
      <c r="S23" s="193"/>
      <c r="T23" s="193"/>
      <c r="U23" s="193"/>
      <c r="V23" s="193"/>
      <c r="W23" s="257"/>
      <c r="X23" s="255"/>
      <c r="Y23" s="256"/>
      <c r="Z23" s="193"/>
      <c r="AA23" s="193"/>
      <c r="AB23" s="193"/>
      <c r="AC23" s="193"/>
      <c r="AD23" s="193"/>
      <c r="AE23" s="258"/>
      <c r="AF23" s="218"/>
    </row>
    <row r="24" spans="1:32" x14ac:dyDescent="0.25">
      <c r="A24" s="23">
        <f t="shared" si="0"/>
        <v>17</v>
      </c>
      <c r="B24" s="198"/>
      <c r="C24" s="198"/>
      <c r="D24" s="227"/>
      <c r="E24" s="244"/>
      <c r="F24" s="262"/>
      <c r="G24" s="260"/>
      <c r="H24" s="260"/>
      <c r="I24" s="260"/>
      <c r="J24" s="264"/>
      <c r="K24" s="259"/>
      <c r="L24" s="260"/>
      <c r="M24" s="261"/>
      <c r="N24" s="262"/>
      <c r="O24" s="260"/>
      <c r="P24" s="261"/>
      <c r="Q24" s="262"/>
      <c r="R24" s="260"/>
      <c r="S24" s="260"/>
      <c r="T24" s="260"/>
      <c r="U24" s="260"/>
      <c r="V24" s="260"/>
      <c r="W24" s="263"/>
      <c r="X24" s="261"/>
      <c r="Y24" s="262"/>
      <c r="Z24" s="260"/>
      <c r="AA24" s="260"/>
      <c r="AB24" s="260"/>
      <c r="AC24" s="260"/>
      <c r="AD24" s="260"/>
      <c r="AE24" s="264"/>
      <c r="AF24" s="265"/>
    </row>
    <row r="25" spans="1:32" x14ac:dyDescent="0.25">
      <c r="A25" s="23">
        <f t="shared" si="0"/>
        <v>18</v>
      </c>
      <c r="B25" s="198"/>
      <c r="C25" s="198"/>
      <c r="D25" s="227"/>
      <c r="E25" s="244"/>
      <c r="F25" s="262"/>
      <c r="G25" s="260"/>
      <c r="H25" s="260"/>
      <c r="I25" s="260"/>
      <c r="J25" s="264"/>
      <c r="K25" s="259"/>
      <c r="L25" s="260"/>
      <c r="M25" s="261"/>
      <c r="N25" s="262"/>
      <c r="O25" s="260"/>
      <c r="P25" s="261"/>
      <c r="Q25" s="262"/>
      <c r="R25" s="260"/>
      <c r="S25" s="260"/>
      <c r="T25" s="260"/>
      <c r="U25" s="260"/>
      <c r="V25" s="260"/>
      <c r="W25" s="263"/>
      <c r="X25" s="261"/>
      <c r="Y25" s="262"/>
      <c r="Z25" s="260"/>
      <c r="AA25" s="260"/>
      <c r="AB25" s="260"/>
      <c r="AC25" s="260"/>
      <c r="AD25" s="260"/>
      <c r="AE25" s="264"/>
      <c r="AF25" s="265"/>
    </row>
    <row r="26" spans="1:32" x14ac:dyDescent="0.25">
      <c r="A26" s="23">
        <f t="shared" si="0"/>
        <v>19</v>
      </c>
      <c r="B26" s="198"/>
      <c r="C26" s="198"/>
      <c r="D26" s="227"/>
      <c r="E26" s="244"/>
      <c r="F26" s="262"/>
      <c r="G26" s="260"/>
      <c r="H26" s="260"/>
      <c r="I26" s="260"/>
      <c r="J26" s="264"/>
      <c r="K26" s="259"/>
      <c r="L26" s="260"/>
      <c r="M26" s="261"/>
      <c r="N26" s="262"/>
      <c r="O26" s="260"/>
      <c r="P26" s="261"/>
      <c r="Q26" s="262"/>
      <c r="R26" s="260"/>
      <c r="S26" s="260"/>
      <c r="T26" s="260"/>
      <c r="U26" s="260"/>
      <c r="V26" s="260"/>
      <c r="W26" s="263"/>
      <c r="X26" s="261"/>
      <c r="Y26" s="262"/>
      <c r="Z26" s="260"/>
      <c r="AA26" s="260"/>
      <c r="AB26" s="260"/>
      <c r="AC26" s="260"/>
      <c r="AD26" s="260"/>
      <c r="AE26" s="264"/>
      <c r="AF26" s="265"/>
    </row>
    <row r="27" spans="1:32" x14ac:dyDescent="0.25">
      <c r="A27" s="23">
        <f t="shared" si="0"/>
        <v>20</v>
      </c>
      <c r="B27" s="198"/>
      <c r="C27" s="198"/>
      <c r="D27" s="227"/>
      <c r="E27" s="244"/>
      <c r="F27" s="262"/>
      <c r="G27" s="260"/>
      <c r="H27" s="260"/>
      <c r="I27" s="260"/>
      <c r="J27" s="264"/>
      <c r="K27" s="259"/>
      <c r="L27" s="260"/>
      <c r="M27" s="261"/>
      <c r="N27" s="262"/>
      <c r="O27" s="260"/>
      <c r="P27" s="261"/>
      <c r="Q27" s="262"/>
      <c r="R27" s="260"/>
      <c r="S27" s="260"/>
      <c r="T27" s="260"/>
      <c r="U27" s="260"/>
      <c r="V27" s="260"/>
      <c r="W27" s="263"/>
      <c r="X27" s="261"/>
      <c r="Y27" s="262"/>
      <c r="Z27" s="260"/>
      <c r="AA27" s="260"/>
      <c r="AB27" s="260"/>
      <c r="AC27" s="260"/>
      <c r="AD27" s="260"/>
      <c r="AE27" s="264"/>
      <c r="AF27" s="265"/>
    </row>
    <row r="28" spans="1:32" x14ac:dyDescent="0.25">
      <c r="A28" s="23">
        <f t="shared" si="0"/>
        <v>21</v>
      </c>
      <c r="B28" s="198"/>
      <c r="C28" s="198"/>
      <c r="D28" s="227"/>
      <c r="E28" s="244"/>
      <c r="F28" s="256"/>
      <c r="G28" s="193"/>
      <c r="H28" s="193"/>
      <c r="I28" s="193"/>
      <c r="J28" s="258"/>
      <c r="K28" s="254"/>
      <c r="L28" s="193"/>
      <c r="M28" s="255"/>
      <c r="N28" s="256"/>
      <c r="O28" s="193"/>
      <c r="P28" s="255"/>
      <c r="Q28" s="256"/>
      <c r="R28" s="193"/>
      <c r="S28" s="193"/>
      <c r="T28" s="193"/>
      <c r="U28" s="193"/>
      <c r="V28" s="193"/>
      <c r="W28" s="257"/>
      <c r="X28" s="255"/>
      <c r="Y28" s="256"/>
      <c r="Z28" s="193"/>
      <c r="AA28" s="193"/>
      <c r="AB28" s="193"/>
      <c r="AC28" s="193"/>
      <c r="AD28" s="193"/>
      <c r="AE28" s="258"/>
      <c r="AF28" s="218"/>
    </row>
    <row r="29" spans="1:32" x14ac:dyDescent="0.25">
      <c r="A29" s="23">
        <f t="shared" si="0"/>
        <v>22</v>
      </c>
      <c r="B29" s="198"/>
      <c r="C29" s="198"/>
      <c r="D29" s="227"/>
      <c r="E29" s="244"/>
      <c r="F29" s="256"/>
      <c r="G29" s="193"/>
      <c r="H29" s="193"/>
      <c r="I29" s="193"/>
      <c r="J29" s="258"/>
      <c r="K29" s="254"/>
      <c r="L29" s="193"/>
      <c r="M29" s="255"/>
      <c r="N29" s="256"/>
      <c r="O29" s="193"/>
      <c r="P29" s="255"/>
      <c r="Q29" s="256"/>
      <c r="R29" s="193"/>
      <c r="S29" s="193"/>
      <c r="T29" s="193"/>
      <c r="U29" s="193"/>
      <c r="V29" s="193"/>
      <c r="W29" s="257"/>
      <c r="X29" s="255"/>
      <c r="Y29" s="256"/>
      <c r="Z29" s="193"/>
      <c r="AA29" s="193"/>
      <c r="AB29" s="193"/>
      <c r="AC29" s="193"/>
      <c r="AD29" s="193"/>
      <c r="AE29" s="258"/>
      <c r="AF29" s="218"/>
    </row>
    <row r="30" spans="1:32" x14ac:dyDescent="0.25">
      <c r="A30" s="23">
        <f t="shared" si="0"/>
        <v>23</v>
      </c>
      <c r="B30" s="198"/>
      <c r="C30" s="198"/>
      <c r="D30" s="227"/>
      <c r="E30" s="244"/>
      <c r="F30" s="256"/>
      <c r="G30" s="193"/>
      <c r="H30" s="193"/>
      <c r="I30" s="193"/>
      <c r="J30" s="258"/>
      <c r="K30" s="254"/>
      <c r="L30" s="193"/>
      <c r="M30" s="255"/>
      <c r="N30" s="256"/>
      <c r="O30" s="193"/>
      <c r="P30" s="255"/>
      <c r="Q30" s="256"/>
      <c r="R30" s="193"/>
      <c r="S30" s="193"/>
      <c r="T30" s="193"/>
      <c r="U30" s="193"/>
      <c r="V30" s="193"/>
      <c r="W30" s="257"/>
      <c r="X30" s="255"/>
      <c r="Y30" s="256"/>
      <c r="Z30" s="193"/>
      <c r="AA30" s="193"/>
      <c r="AB30" s="193"/>
      <c r="AC30" s="193"/>
      <c r="AD30" s="193"/>
      <c r="AE30" s="258"/>
      <c r="AF30" s="218"/>
    </row>
    <row r="31" spans="1:32" x14ac:dyDescent="0.25">
      <c r="A31" s="23">
        <f t="shared" si="0"/>
        <v>24</v>
      </c>
      <c r="B31" s="198"/>
      <c r="C31" s="198"/>
      <c r="D31" s="227"/>
      <c r="E31" s="244"/>
      <c r="F31" s="256"/>
      <c r="G31" s="193"/>
      <c r="H31" s="193"/>
      <c r="I31" s="193"/>
      <c r="J31" s="258"/>
      <c r="K31" s="254"/>
      <c r="L31" s="193"/>
      <c r="M31" s="255"/>
      <c r="N31" s="256"/>
      <c r="O31" s="193"/>
      <c r="P31" s="255"/>
      <c r="Q31" s="256"/>
      <c r="R31" s="193"/>
      <c r="S31" s="193"/>
      <c r="T31" s="193"/>
      <c r="U31" s="193"/>
      <c r="V31" s="193"/>
      <c r="W31" s="257"/>
      <c r="X31" s="255"/>
      <c r="Y31" s="256"/>
      <c r="Z31" s="193"/>
      <c r="AA31" s="193"/>
      <c r="AB31" s="193"/>
      <c r="AC31" s="193"/>
      <c r="AD31" s="193"/>
      <c r="AE31" s="258"/>
      <c r="AF31" s="218"/>
    </row>
    <row r="32" spans="1:32" x14ac:dyDescent="0.25">
      <c r="A32" s="23">
        <f t="shared" si="0"/>
        <v>25</v>
      </c>
      <c r="B32" s="198"/>
      <c r="C32" s="198"/>
      <c r="D32" s="227"/>
      <c r="E32" s="244"/>
      <c r="F32" s="256"/>
      <c r="G32" s="193"/>
      <c r="H32" s="193"/>
      <c r="I32" s="193"/>
      <c r="J32" s="258"/>
      <c r="K32" s="254"/>
      <c r="L32" s="193"/>
      <c r="M32" s="255"/>
      <c r="N32" s="256"/>
      <c r="O32" s="193"/>
      <c r="P32" s="255"/>
      <c r="Q32" s="256"/>
      <c r="R32" s="193"/>
      <c r="S32" s="193"/>
      <c r="T32" s="193"/>
      <c r="U32" s="193"/>
      <c r="V32" s="193"/>
      <c r="W32" s="257"/>
      <c r="X32" s="255"/>
      <c r="Y32" s="256"/>
      <c r="Z32" s="193"/>
      <c r="AA32" s="193"/>
      <c r="AB32" s="193"/>
      <c r="AC32" s="193"/>
      <c r="AD32" s="193"/>
      <c r="AE32" s="258"/>
      <c r="AF32" s="218"/>
    </row>
    <row r="33" spans="1:32" x14ac:dyDescent="0.25">
      <c r="A33" s="23">
        <f t="shared" si="0"/>
        <v>26</v>
      </c>
      <c r="B33" s="198"/>
      <c r="C33" s="198"/>
      <c r="D33" s="227"/>
      <c r="E33" s="244"/>
      <c r="F33" s="269"/>
      <c r="G33" s="267"/>
      <c r="H33" s="267"/>
      <c r="I33" s="267"/>
      <c r="J33" s="270"/>
      <c r="K33" s="266"/>
      <c r="L33" s="267"/>
      <c r="M33" s="268"/>
      <c r="N33" s="269"/>
      <c r="O33" s="267"/>
      <c r="P33" s="268"/>
      <c r="Q33" s="256"/>
      <c r="R33" s="193"/>
      <c r="S33" s="193"/>
      <c r="T33" s="193"/>
      <c r="U33" s="193"/>
      <c r="V33" s="193"/>
      <c r="W33" s="257"/>
      <c r="X33" s="255"/>
      <c r="Y33" s="256"/>
      <c r="Z33" s="193"/>
      <c r="AA33" s="193"/>
      <c r="AB33" s="193"/>
      <c r="AC33" s="193"/>
      <c r="AD33" s="193"/>
      <c r="AE33" s="258"/>
      <c r="AF33" s="218"/>
    </row>
    <row r="34" spans="1:32" x14ac:dyDescent="0.25">
      <c r="A34" s="23">
        <f t="shared" si="0"/>
        <v>27</v>
      </c>
      <c r="B34" s="198"/>
      <c r="C34" s="198"/>
      <c r="D34" s="227"/>
      <c r="E34" s="244"/>
      <c r="F34" s="269"/>
      <c r="G34" s="267"/>
      <c r="H34" s="267"/>
      <c r="I34" s="267"/>
      <c r="J34" s="270"/>
      <c r="K34" s="266"/>
      <c r="L34" s="267"/>
      <c r="M34" s="268"/>
      <c r="N34" s="269"/>
      <c r="O34" s="267"/>
      <c r="P34" s="268"/>
      <c r="Q34" s="256"/>
      <c r="R34" s="193"/>
      <c r="S34" s="193"/>
      <c r="T34" s="193"/>
      <c r="U34" s="193"/>
      <c r="V34" s="193"/>
      <c r="W34" s="257"/>
      <c r="X34" s="255"/>
      <c r="Y34" s="256"/>
      <c r="Z34" s="193"/>
      <c r="AA34" s="193"/>
      <c r="AB34" s="193"/>
      <c r="AC34" s="193"/>
      <c r="AD34" s="193"/>
      <c r="AE34" s="258"/>
      <c r="AF34" s="218"/>
    </row>
    <row r="35" spans="1:32" x14ac:dyDescent="0.25">
      <c r="A35" s="23">
        <f t="shared" si="0"/>
        <v>28</v>
      </c>
      <c r="B35" s="198"/>
      <c r="C35" s="198"/>
      <c r="D35" s="227"/>
      <c r="E35" s="244"/>
      <c r="F35" s="269"/>
      <c r="G35" s="267"/>
      <c r="H35" s="267"/>
      <c r="I35" s="267"/>
      <c r="J35" s="270"/>
      <c r="K35" s="266"/>
      <c r="L35" s="267"/>
      <c r="M35" s="268"/>
      <c r="N35" s="269"/>
      <c r="O35" s="267"/>
      <c r="P35" s="268"/>
      <c r="Q35" s="256"/>
      <c r="R35" s="193"/>
      <c r="S35" s="193"/>
      <c r="T35" s="193"/>
      <c r="U35" s="193"/>
      <c r="V35" s="193"/>
      <c r="W35" s="257"/>
      <c r="X35" s="255"/>
      <c r="Y35" s="256"/>
      <c r="Z35" s="193"/>
      <c r="AA35" s="193"/>
      <c r="AB35" s="193"/>
      <c r="AC35" s="193"/>
      <c r="AD35" s="193"/>
      <c r="AE35" s="258"/>
      <c r="AF35" s="218"/>
    </row>
    <row r="36" spans="1:32" x14ac:dyDescent="0.25">
      <c r="A36" s="23">
        <f t="shared" si="0"/>
        <v>29</v>
      </c>
      <c r="B36" s="198"/>
      <c r="C36" s="198"/>
      <c r="D36" s="227"/>
      <c r="E36" s="244"/>
      <c r="F36" s="256"/>
      <c r="G36" s="193"/>
      <c r="H36" s="193"/>
      <c r="I36" s="193"/>
      <c r="J36" s="258"/>
      <c r="K36" s="254"/>
      <c r="L36" s="193"/>
      <c r="M36" s="255"/>
      <c r="N36" s="256"/>
      <c r="O36" s="193"/>
      <c r="P36" s="255"/>
      <c r="Q36" s="256"/>
      <c r="R36" s="193"/>
      <c r="S36" s="193"/>
      <c r="T36" s="193"/>
      <c r="U36" s="193"/>
      <c r="V36" s="193"/>
      <c r="W36" s="257"/>
      <c r="X36" s="255"/>
      <c r="Y36" s="256"/>
      <c r="Z36" s="193"/>
      <c r="AA36" s="193"/>
      <c r="AB36" s="193"/>
      <c r="AC36" s="193"/>
      <c r="AD36" s="193"/>
      <c r="AE36" s="258"/>
      <c r="AF36" s="218"/>
    </row>
    <row r="37" spans="1:32" x14ac:dyDescent="0.25">
      <c r="A37" s="23">
        <f t="shared" si="0"/>
        <v>30</v>
      </c>
      <c r="B37" s="198"/>
      <c r="C37" s="198"/>
      <c r="D37" s="227"/>
      <c r="E37" s="244"/>
      <c r="F37" s="256"/>
      <c r="G37" s="193"/>
      <c r="H37" s="193"/>
      <c r="I37" s="193"/>
      <c r="J37" s="258"/>
      <c r="K37" s="254"/>
      <c r="L37" s="193"/>
      <c r="M37" s="255"/>
      <c r="N37" s="256"/>
      <c r="O37" s="193"/>
      <c r="P37" s="255"/>
      <c r="Q37" s="256"/>
      <c r="R37" s="193"/>
      <c r="S37" s="193"/>
      <c r="T37" s="193"/>
      <c r="U37" s="193"/>
      <c r="V37" s="193"/>
      <c r="W37" s="257"/>
      <c r="X37" s="255"/>
      <c r="Y37" s="256"/>
      <c r="Z37" s="193"/>
      <c r="AA37" s="193"/>
      <c r="AB37" s="193"/>
      <c r="AC37" s="193"/>
      <c r="AD37" s="193"/>
      <c r="AE37" s="258"/>
      <c r="AF37" s="218"/>
    </row>
    <row r="38" spans="1:32" x14ac:dyDescent="0.25">
      <c r="A38" s="23">
        <f t="shared" si="0"/>
        <v>31</v>
      </c>
      <c r="B38" s="198"/>
      <c r="C38" s="198"/>
      <c r="D38" s="227"/>
      <c r="E38" s="244"/>
      <c r="F38" s="256"/>
      <c r="G38" s="193"/>
      <c r="H38" s="193"/>
      <c r="I38" s="193"/>
      <c r="J38" s="258"/>
      <c r="K38" s="254"/>
      <c r="L38" s="193"/>
      <c r="M38" s="255"/>
      <c r="N38" s="256"/>
      <c r="O38" s="193"/>
      <c r="P38" s="255"/>
      <c r="Q38" s="256"/>
      <c r="R38" s="193"/>
      <c r="S38" s="193"/>
      <c r="T38" s="193"/>
      <c r="U38" s="193"/>
      <c r="V38" s="193"/>
      <c r="W38" s="257"/>
      <c r="X38" s="255"/>
      <c r="Y38" s="256"/>
      <c r="Z38" s="193"/>
      <c r="AA38" s="193"/>
      <c r="AB38" s="193"/>
      <c r="AC38" s="193"/>
      <c r="AD38" s="193"/>
      <c r="AE38" s="258"/>
      <c r="AF38" s="218"/>
    </row>
    <row r="39" spans="1:32" x14ac:dyDescent="0.25">
      <c r="A39" s="23">
        <f t="shared" si="0"/>
        <v>32</v>
      </c>
      <c r="B39" s="198"/>
      <c r="C39" s="198"/>
      <c r="D39" s="227"/>
      <c r="E39" s="244"/>
      <c r="F39" s="256"/>
      <c r="G39" s="193"/>
      <c r="H39" s="193"/>
      <c r="I39" s="193"/>
      <c r="J39" s="258"/>
      <c r="K39" s="254"/>
      <c r="L39" s="193"/>
      <c r="M39" s="255"/>
      <c r="N39" s="256"/>
      <c r="O39" s="193"/>
      <c r="P39" s="255"/>
      <c r="Q39" s="256"/>
      <c r="R39" s="193"/>
      <c r="S39" s="193"/>
      <c r="T39" s="193"/>
      <c r="U39" s="193"/>
      <c r="V39" s="193"/>
      <c r="W39" s="257"/>
      <c r="X39" s="255"/>
      <c r="Y39" s="256"/>
      <c r="Z39" s="193"/>
      <c r="AA39" s="193"/>
      <c r="AB39" s="193"/>
      <c r="AC39" s="193"/>
      <c r="AD39" s="193"/>
      <c r="AE39" s="258"/>
      <c r="AF39" s="218"/>
    </row>
    <row r="40" spans="1:32" x14ac:dyDescent="0.25">
      <c r="A40" s="23">
        <f t="shared" si="0"/>
        <v>33</v>
      </c>
      <c r="B40" s="198"/>
      <c r="C40" s="198"/>
      <c r="D40" s="227"/>
      <c r="E40" s="244"/>
      <c r="F40" s="256"/>
      <c r="G40" s="193"/>
      <c r="H40" s="193"/>
      <c r="I40" s="193"/>
      <c r="J40" s="258"/>
      <c r="K40" s="254"/>
      <c r="L40" s="193"/>
      <c r="M40" s="255"/>
      <c r="N40" s="256"/>
      <c r="O40" s="193"/>
      <c r="P40" s="255"/>
      <c r="Q40" s="256"/>
      <c r="R40" s="193"/>
      <c r="S40" s="193"/>
      <c r="T40" s="193"/>
      <c r="U40" s="193"/>
      <c r="V40" s="193"/>
      <c r="W40" s="257"/>
      <c r="X40" s="255"/>
      <c r="Y40" s="256"/>
      <c r="Z40" s="193"/>
      <c r="AA40" s="193"/>
      <c r="AB40" s="193"/>
      <c r="AC40" s="193"/>
      <c r="AD40" s="193"/>
      <c r="AE40" s="258"/>
      <c r="AF40" s="218"/>
    </row>
    <row r="41" spans="1:32" x14ac:dyDescent="0.25">
      <c r="A41" s="23">
        <f t="shared" si="0"/>
        <v>34</v>
      </c>
      <c r="B41" s="198"/>
      <c r="C41" s="198"/>
      <c r="D41" s="227"/>
      <c r="E41" s="244"/>
      <c r="F41" s="256"/>
      <c r="G41" s="193"/>
      <c r="H41" s="193"/>
      <c r="I41" s="193"/>
      <c r="J41" s="258"/>
      <c r="K41" s="254"/>
      <c r="L41" s="193"/>
      <c r="M41" s="255"/>
      <c r="N41" s="256"/>
      <c r="O41" s="193"/>
      <c r="P41" s="255"/>
      <c r="Q41" s="256"/>
      <c r="R41" s="193"/>
      <c r="S41" s="193"/>
      <c r="T41" s="193"/>
      <c r="U41" s="193"/>
      <c r="V41" s="193"/>
      <c r="W41" s="257"/>
      <c r="X41" s="255"/>
      <c r="Y41" s="256"/>
      <c r="Z41" s="193"/>
      <c r="AA41" s="193"/>
      <c r="AB41" s="193"/>
      <c r="AC41" s="193"/>
      <c r="AD41" s="193"/>
      <c r="AE41" s="258"/>
      <c r="AF41" s="218"/>
    </row>
    <row r="42" spans="1:32" x14ac:dyDescent="0.25">
      <c r="A42" s="23">
        <f t="shared" si="0"/>
        <v>35</v>
      </c>
      <c r="B42" s="198"/>
      <c r="C42" s="198"/>
      <c r="D42" s="227"/>
      <c r="E42" s="244"/>
      <c r="F42" s="256"/>
      <c r="G42" s="193"/>
      <c r="H42" s="193"/>
      <c r="I42" s="193"/>
      <c r="J42" s="258"/>
      <c r="K42" s="254"/>
      <c r="L42" s="193"/>
      <c r="M42" s="255"/>
      <c r="N42" s="256"/>
      <c r="O42" s="193"/>
      <c r="P42" s="255"/>
      <c r="Q42" s="256"/>
      <c r="R42" s="193"/>
      <c r="S42" s="193"/>
      <c r="T42" s="193"/>
      <c r="U42" s="193"/>
      <c r="V42" s="193"/>
      <c r="W42" s="257"/>
      <c r="X42" s="255"/>
      <c r="Y42" s="256"/>
      <c r="Z42" s="193"/>
      <c r="AA42" s="193"/>
      <c r="AB42" s="193"/>
      <c r="AC42" s="193"/>
      <c r="AD42" s="193"/>
      <c r="AE42" s="258"/>
      <c r="AF42" s="218"/>
    </row>
    <row r="43" spans="1:32" x14ac:dyDescent="0.25">
      <c r="A43" s="23">
        <f t="shared" si="0"/>
        <v>36</v>
      </c>
      <c r="B43" s="198"/>
      <c r="C43" s="198"/>
      <c r="D43" s="227"/>
      <c r="E43" s="244"/>
      <c r="F43" s="256"/>
      <c r="G43" s="193"/>
      <c r="H43" s="193"/>
      <c r="I43" s="193"/>
      <c r="J43" s="258"/>
      <c r="K43" s="254"/>
      <c r="L43" s="193"/>
      <c r="M43" s="255"/>
      <c r="N43" s="256"/>
      <c r="O43" s="193"/>
      <c r="P43" s="255"/>
      <c r="Q43" s="256"/>
      <c r="R43" s="193"/>
      <c r="S43" s="193"/>
      <c r="T43" s="193"/>
      <c r="U43" s="193"/>
      <c r="V43" s="193"/>
      <c r="W43" s="257"/>
      <c r="X43" s="255"/>
      <c r="Y43" s="256"/>
      <c r="Z43" s="193"/>
      <c r="AA43" s="193"/>
      <c r="AB43" s="193"/>
      <c r="AC43" s="193"/>
      <c r="AD43" s="193"/>
      <c r="AE43" s="258"/>
      <c r="AF43" s="218"/>
    </row>
    <row r="44" spans="1:32" x14ac:dyDescent="0.25">
      <c r="A44" s="23">
        <f t="shared" si="0"/>
        <v>37</v>
      </c>
      <c r="B44" s="198"/>
      <c r="C44" s="198"/>
      <c r="D44" s="227"/>
      <c r="E44" s="244"/>
      <c r="F44" s="256"/>
      <c r="G44" s="193"/>
      <c r="H44" s="193"/>
      <c r="I44" s="193"/>
      <c r="J44" s="258"/>
      <c r="K44" s="254"/>
      <c r="L44" s="193"/>
      <c r="M44" s="255"/>
      <c r="N44" s="256"/>
      <c r="O44" s="193"/>
      <c r="P44" s="255"/>
      <c r="Q44" s="256"/>
      <c r="R44" s="193"/>
      <c r="S44" s="193"/>
      <c r="T44" s="193"/>
      <c r="U44" s="193"/>
      <c r="V44" s="193"/>
      <c r="W44" s="257"/>
      <c r="X44" s="255"/>
      <c r="Y44" s="256"/>
      <c r="Z44" s="193"/>
      <c r="AA44" s="193"/>
      <c r="AB44" s="193"/>
      <c r="AC44" s="193"/>
      <c r="AD44" s="193"/>
      <c r="AE44" s="258"/>
      <c r="AF44" s="218"/>
    </row>
    <row r="45" spans="1:32" x14ac:dyDescent="0.25">
      <c r="A45" s="23">
        <f t="shared" si="0"/>
        <v>38</v>
      </c>
      <c r="B45" s="198"/>
      <c r="C45" s="198"/>
      <c r="D45" s="227"/>
      <c r="E45" s="244"/>
      <c r="F45" s="256"/>
      <c r="G45" s="193"/>
      <c r="H45" s="193"/>
      <c r="I45" s="193"/>
      <c r="J45" s="258"/>
      <c r="K45" s="254"/>
      <c r="L45" s="193"/>
      <c r="M45" s="255"/>
      <c r="N45" s="256"/>
      <c r="O45" s="193"/>
      <c r="P45" s="255"/>
      <c r="Q45" s="256"/>
      <c r="R45" s="193"/>
      <c r="S45" s="193"/>
      <c r="T45" s="193"/>
      <c r="U45" s="193"/>
      <c r="V45" s="193"/>
      <c r="W45" s="257"/>
      <c r="X45" s="255"/>
      <c r="Y45" s="256"/>
      <c r="Z45" s="193"/>
      <c r="AA45" s="193"/>
      <c r="AB45" s="193"/>
      <c r="AC45" s="193"/>
      <c r="AD45" s="193"/>
      <c r="AE45" s="258"/>
      <c r="AF45" s="218"/>
    </row>
    <row r="46" spans="1:32" x14ac:dyDescent="0.25">
      <c r="A46" s="23">
        <f t="shared" si="0"/>
        <v>39</v>
      </c>
      <c r="B46" s="198"/>
      <c r="C46" s="198"/>
      <c r="D46" s="227"/>
      <c r="E46" s="244"/>
      <c r="F46" s="256"/>
      <c r="G46" s="193"/>
      <c r="H46" s="193"/>
      <c r="I46" s="193"/>
      <c r="J46" s="258"/>
      <c r="K46" s="254"/>
      <c r="L46" s="193"/>
      <c r="M46" s="255"/>
      <c r="N46" s="256"/>
      <c r="O46" s="193"/>
      <c r="P46" s="255"/>
      <c r="Q46" s="256"/>
      <c r="R46" s="193"/>
      <c r="S46" s="193"/>
      <c r="T46" s="193"/>
      <c r="U46" s="193"/>
      <c r="V46" s="193"/>
      <c r="W46" s="257"/>
      <c r="X46" s="255"/>
      <c r="Y46" s="256"/>
      <c r="Z46" s="193"/>
      <c r="AA46" s="193"/>
      <c r="AB46" s="193"/>
      <c r="AC46" s="193"/>
      <c r="AD46" s="193"/>
      <c r="AE46" s="258"/>
      <c r="AF46" s="218"/>
    </row>
    <row r="47" spans="1:32" x14ac:dyDescent="0.25">
      <c r="A47" s="23">
        <f t="shared" si="0"/>
        <v>40</v>
      </c>
      <c r="B47" s="198"/>
      <c r="C47" s="198"/>
      <c r="D47" s="227"/>
      <c r="E47" s="244"/>
      <c r="F47" s="256"/>
      <c r="G47" s="193"/>
      <c r="H47" s="193"/>
      <c r="I47" s="193"/>
      <c r="J47" s="258"/>
      <c r="K47" s="254"/>
      <c r="L47" s="193"/>
      <c r="M47" s="255"/>
      <c r="N47" s="256"/>
      <c r="O47" s="193"/>
      <c r="P47" s="255"/>
      <c r="Q47" s="256"/>
      <c r="R47" s="193"/>
      <c r="S47" s="193"/>
      <c r="T47" s="193"/>
      <c r="U47" s="193"/>
      <c r="V47" s="193"/>
      <c r="W47" s="257"/>
      <c r="X47" s="255"/>
      <c r="Y47" s="256"/>
      <c r="Z47" s="193"/>
      <c r="AA47" s="193"/>
      <c r="AB47" s="193"/>
      <c r="AC47" s="193"/>
      <c r="AD47" s="193"/>
      <c r="AE47" s="258"/>
      <c r="AF47" s="218"/>
    </row>
    <row r="48" spans="1:32" x14ac:dyDescent="0.25">
      <c r="A48" s="23">
        <f t="shared" si="0"/>
        <v>41</v>
      </c>
      <c r="B48" s="198"/>
      <c r="C48" s="198"/>
      <c r="D48" s="227"/>
      <c r="E48" s="244"/>
      <c r="F48" s="256"/>
      <c r="G48" s="193"/>
      <c r="H48" s="193"/>
      <c r="I48" s="193"/>
      <c r="J48" s="258"/>
      <c r="K48" s="254"/>
      <c r="L48" s="193"/>
      <c r="M48" s="255"/>
      <c r="N48" s="256"/>
      <c r="O48" s="193"/>
      <c r="P48" s="255"/>
      <c r="Q48" s="256"/>
      <c r="R48" s="193"/>
      <c r="S48" s="193"/>
      <c r="T48" s="193"/>
      <c r="U48" s="193"/>
      <c r="V48" s="193"/>
      <c r="W48" s="257"/>
      <c r="X48" s="255"/>
      <c r="Y48" s="256"/>
      <c r="Z48" s="193"/>
      <c r="AA48" s="193"/>
      <c r="AB48" s="193"/>
      <c r="AC48" s="193"/>
      <c r="AD48" s="193"/>
      <c r="AE48" s="258"/>
      <c r="AF48" s="218"/>
    </row>
    <row r="49" spans="1:32" x14ac:dyDescent="0.25">
      <c r="A49" s="23">
        <f t="shared" si="0"/>
        <v>42</v>
      </c>
      <c r="B49" s="198"/>
      <c r="C49" s="198"/>
      <c r="D49" s="227"/>
      <c r="E49" s="244"/>
      <c r="F49" s="256"/>
      <c r="G49" s="193"/>
      <c r="H49" s="193"/>
      <c r="I49" s="193"/>
      <c r="J49" s="258"/>
      <c r="K49" s="254"/>
      <c r="L49" s="193"/>
      <c r="M49" s="255"/>
      <c r="N49" s="256"/>
      <c r="O49" s="193"/>
      <c r="P49" s="255"/>
      <c r="Q49" s="256"/>
      <c r="R49" s="193"/>
      <c r="S49" s="193"/>
      <c r="T49" s="193"/>
      <c r="U49" s="193"/>
      <c r="V49" s="193"/>
      <c r="W49" s="257"/>
      <c r="X49" s="255"/>
      <c r="Y49" s="256"/>
      <c r="Z49" s="193"/>
      <c r="AA49" s="193"/>
      <c r="AB49" s="193"/>
      <c r="AC49" s="193"/>
      <c r="AD49" s="193"/>
      <c r="AE49" s="258"/>
      <c r="AF49" s="218"/>
    </row>
    <row r="50" spans="1:32" x14ac:dyDescent="0.25">
      <c r="A50" s="23">
        <f t="shared" si="0"/>
        <v>43</v>
      </c>
      <c r="B50" s="198"/>
      <c r="C50" s="198"/>
      <c r="D50" s="227"/>
      <c r="E50" s="244"/>
      <c r="F50" s="256"/>
      <c r="G50" s="193"/>
      <c r="H50" s="193"/>
      <c r="I50" s="193"/>
      <c r="J50" s="258"/>
      <c r="K50" s="254"/>
      <c r="L50" s="193"/>
      <c r="M50" s="255"/>
      <c r="N50" s="256"/>
      <c r="O50" s="193"/>
      <c r="P50" s="255"/>
      <c r="Q50" s="256"/>
      <c r="R50" s="193"/>
      <c r="S50" s="193"/>
      <c r="T50" s="193"/>
      <c r="U50" s="193"/>
      <c r="V50" s="193"/>
      <c r="W50" s="257"/>
      <c r="X50" s="255"/>
      <c r="Y50" s="256"/>
      <c r="Z50" s="193"/>
      <c r="AA50" s="193"/>
      <c r="AB50" s="193"/>
      <c r="AC50" s="193"/>
      <c r="AD50" s="193"/>
      <c r="AE50" s="258"/>
      <c r="AF50" s="218"/>
    </row>
    <row r="51" spans="1:32" x14ac:dyDescent="0.25">
      <c r="A51" s="23">
        <f t="shared" si="0"/>
        <v>44</v>
      </c>
      <c r="B51" s="198"/>
      <c r="C51" s="198"/>
      <c r="D51" s="227"/>
      <c r="E51" s="244"/>
      <c r="F51" s="256"/>
      <c r="G51" s="193"/>
      <c r="H51" s="193"/>
      <c r="I51" s="193"/>
      <c r="J51" s="258"/>
      <c r="K51" s="254"/>
      <c r="L51" s="193"/>
      <c r="M51" s="255"/>
      <c r="N51" s="256"/>
      <c r="O51" s="193"/>
      <c r="P51" s="255"/>
      <c r="Q51" s="256"/>
      <c r="R51" s="193"/>
      <c r="S51" s="193"/>
      <c r="T51" s="193"/>
      <c r="U51" s="193"/>
      <c r="V51" s="193"/>
      <c r="W51" s="257"/>
      <c r="X51" s="255"/>
      <c r="Y51" s="256"/>
      <c r="Z51" s="193"/>
      <c r="AA51" s="193"/>
      <c r="AB51" s="193"/>
      <c r="AC51" s="193"/>
      <c r="AD51" s="193"/>
      <c r="AE51" s="258"/>
      <c r="AF51" s="218"/>
    </row>
    <row r="52" spans="1:32" x14ac:dyDescent="0.25">
      <c r="A52" s="23">
        <f t="shared" si="0"/>
        <v>45</v>
      </c>
      <c r="B52" s="198"/>
      <c r="C52" s="198"/>
      <c r="D52" s="227"/>
      <c r="E52" s="244"/>
      <c r="F52" s="256"/>
      <c r="G52" s="193"/>
      <c r="H52" s="193"/>
      <c r="I52" s="193"/>
      <c r="J52" s="258"/>
      <c r="K52" s="254"/>
      <c r="L52" s="193"/>
      <c r="M52" s="255"/>
      <c r="N52" s="256"/>
      <c r="O52" s="193"/>
      <c r="P52" s="255"/>
      <c r="Q52" s="256"/>
      <c r="R52" s="193"/>
      <c r="S52" s="193"/>
      <c r="T52" s="193"/>
      <c r="U52" s="193"/>
      <c r="V52" s="193"/>
      <c r="W52" s="257"/>
      <c r="X52" s="255"/>
      <c r="Y52" s="256"/>
      <c r="Z52" s="193"/>
      <c r="AA52" s="193"/>
      <c r="AB52" s="193"/>
      <c r="AC52" s="193"/>
      <c r="AD52" s="193"/>
      <c r="AE52" s="258"/>
      <c r="AF52" s="218"/>
    </row>
    <row r="53" spans="1:32" x14ac:dyDescent="0.25">
      <c r="A53" s="23">
        <f t="shared" si="0"/>
        <v>46</v>
      </c>
      <c r="B53" s="198"/>
      <c r="C53" s="198"/>
      <c r="D53" s="227"/>
      <c r="E53" s="244"/>
      <c r="F53" s="256"/>
      <c r="G53" s="193"/>
      <c r="H53" s="193"/>
      <c r="I53" s="193"/>
      <c r="J53" s="258"/>
      <c r="K53" s="254"/>
      <c r="L53" s="193"/>
      <c r="M53" s="255"/>
      <c r="N53" s="256"/>
      <c r="O53" s="193"/>
      <c r="P53" s="255"/>
      <c r="Q53" s="256"/>
      <c r="R53" s="193"/>
      <c r="S53" s="193"/>
      <c r="T53" s="193"/>
      <c r="U53" s="193"/>
      <c r="V53" s="193"/>
      <c r="W53" s="257"/>
      <c r="X53" s="255"/>
      <c r="Y53" s="256"/>
      <c r="Z53" s="193"/>
      <c r="AA53" s="193"/>
      <c r="AB53" s="193"/>
      <c r="AC53" s="193"/>
      <c r="AD53" s="193"/>
      <c r="AE53" s="258"/>
      <c r="AF53" s="218"/>
    </row>
    <row r="54" spans="1:32" x14ac:dyDescent="0.25">
      <c r="A54" s="23">
        <f t="shared" si="0"/>
        <v>47</v>
      </c>
      <c r="B54" s="198"/>
      <c r="C54" s="198"/>
      <c r="D54" s="227"/>
      <c r="E54" s="244"/>
      <c r="F54" s="256"/>
      <c r="G54" s="193"/>
      <c r="H54" s="193"/>
      <c r="I54" s="193"/>
      <c r="J54" s="258"/>
      <c r="K54" s="254"/>
      <c r="L54" s="193"/>
      <c r="M54" s="255"/>
      <c r="N54" s="256"/>
      <c r="O54" s="193"/>
      <c r="P54" s="255"/>
      <c r="Q54" s="256"/>
      <c r="R54" s="193"/>
      <c r="S54" s="193"/>
      <c r="T54" s="193"/>
      <c r="U54" s="193"/>
      <c r="V54" s="193"/>
      <c r="W54" s="257"/>
      <c r="X54" s="255"/>
      <c r="Y54" s="256"/>
      <c r="Z54" s="193"/>
      <c r="AA54" s="193"/>
      <c r="AB54" s="193"/>
      <c r="AC54" s="193"/>
      <c r="AD54" s="193"/>
      <c r="AE54" s="258"/>
      <c r="AF54" s="218"/>
    </row>
    <row r="55" spans="1:32" x14ac:dyDescent="0.25">
      <c r="A55" s="23">
        <f t="shared" si="0"/>
        <v>48</v>
      </c>
      <c r="B55" s="198"/>
      <c r="C55" s="198"/>
      <c r="D55" s="227"/>
      <c r="E55" s="244"/>
      <c r="F55" s="256"/>
      <c r="G55" s="193"/>
      <c r="H55" s="193"/>
      <c r="I55" s="193"/>
      <c r="J55" s="258"/>
      <c r="K55" s="254"/>
      <c r="L55" s="193"/>
      <c r="M55" s="255"/>
      <c r="N55" s="256"/>
      <c r="O55" s="193"/>
      <c r="P55" s="255"/>
      <c r="Q55" s="256"/>
      <c r="R55" s="193"/>
      <c r="S55" s="193"/>
      <c r="T55" s="193"/>
      <c r="U55" s="193"/>
      <c r="V55" s="193"/>
      <c r="W55" s="257"/>
      <c r="X55" s="255"/>
      <c r="Y55" s="256"/>
      <c r="Z55" s="193"/>
      <c r="AA55" s="193"/>
      <c r="AB55" s="193"/>
      <c r="AC55" s="193"/>
      <c r="AD55" s="193"/>
      <c r="AE55" s="258"/>
      <c r="AF55" s="218"/>
    </row>
    <row r="56" spans="1:32" x14ac:dyDescent="0.25">
      <c r="A56" s="23">
        <f t="shared" si="0"/>
        <v>49</v>
      </c>
      <c r="B56" s="198"/>
      <c r="C56" s="198"/>
      <c r="D56" s="227"/>
      <c r="E56" s="244"/>
      <c r="F56" s="256"/>
      <c r="G56" s="193"/>
      <c r="H56" s="193"/>
      <c r="I56" s="193"/>
      <c r="J56" s="258"/>
      <c r="K56" s="254"/>
      <c r="L56" s="193"/>
      <c r="M56" s="255"/>
      <c r="N56" s="256"/>
      <c r="O56" s="193"/>
      <c r="P56" s="255"/>
      <c r="Q56" s="256"/>
      <c r="R56" s="193"/>
      <c r="S56" s="193"/>
      <c r="T56" s="193"/>
      <c r="U56" s="193"/>
      <c r="V56" s="193"/>
      <c r="W56" s="257"/>
      <c r="X56" s="255"/>
      <c r="Y56" s="256"/>
      <c r="Z56" s="193"/>
      <c r="AA56" s="193"/>
      <c r="AB56" s="193"/>
      <c r="AC56" s="193"/>
      <c r="AD56" s="193"/>
      <c r="AE56" s="258"/>
      <c r="AF56" s="218"/>
    </row>
    <row r="57" spans="1:32" ht="15.75" thickBot="1" x14ac:dyDescent="0.3">
      <c r="A57" s="23">
        <f t="shared" si="0"/>
        <v>50</v>
      </c>
      <c r="B57" s="274"/>
      <c r="C57" s="274"/>
      <c r="D57" s="275"/>
      <c r="E57" s="276"/>
      <c r="F57" s="277"/>
      <c r="G57" s="278"/>
      <c r="H57" s="278"/>
      <c r="I57" s="278"/>
      <c r="J57" s="279"/>
      <c r="K57" s="280"/>
      <c r="L57" s="278"/>
      <c r="M57" s="281"/>
      <c r="N57" s="277"/>
      <c r="O57" s="278"/>
      <c r="P57" s="281"/>
      <c r="Q57" s="277"/>
      <c r="R57" s="278"/>
      <c r="S57" s="278"/>
      <c r="T57" s="278"/>
      <c r="U57" s="278"/>
      <c r="V57" s="278"/>
      <c r="W57" s="282"/>
      <c r="X57" s="281"/>
      <c r="Y57" s="277"/>
      <c r="Z57" s="278"/>
      <c r="AA57" s="278"/>
      <c r="AB57" s="278"/>
      <c r="AC57" s="278"/>
      <c r="AD57" s="278"/>
      <c r="AE57" s="279"/>
      <c r="AF57" s="283"/>
    </row>
    <row r="58" spans="1:32" ht="15.75" thickBot="1" x14ac:dyDescent="0.3">
      <c r="AF58" s="61">
        <f>SUM(AF8:AF57)</f>
        <v>0</v>
      </c>
    </row>
  </sheetData>
  <sheetProtection autoFilter="0"/>
  <protectedRanges>
    <protectedRange algorithmName="SHA-512" hashValue="RPKLE2bwKZc3EVUBpckyKePH8+KpQ6J0S71A2CaXb2ffbNJo8N//0tvH8RGbeG3GrjY+8q2mJwtaGD5YaO53Zg==" saltValue="Q5jz0gGpmLi80dPP/WTXUg==" spinCount="100000" sqref="F3:AF3" name="Range1"/>
    <protectedRange algorithmName="SHA-512" hashValue="RPKLE2bwKZc3EVUBpckyKePH8+KpQ6J0S71A2CaXb2ffbNJo8N//0tvH8RGbeG3GrjY+8q2mJwtaGD5YaO53Zg==" saltValue="Q5jz0gGpmLi80dPP/WTXUg==" spinCount="100000" sqref="F1:AF1" name="Range1_1"/>
    <protectedRange algorithmName="SHA-512" hashValue="RPKLE2bwKZc3EVUBpckyKePH8+KpQ6J0S71A2CaXb2ffbNJo8N//0tvH8RGbeG3GrjY+8q2mJwtaGD5YaO53Zg==" saltValue="Q5jz0gGpmLi80dPP/WTXUg==" spinCount="100000" sqref="F2:AF2" name="Range1_2"/>
  </protectedRanges>
  <mergeCells count="31">
    <mergeCell ref="J5:J7"/>
    <mergeCell ref="F7:I7"/>
    <mergeCell ref="Q4:X4"/>
    <mergeCell ref="X5:X7"/>
    <mergeCell ref="W5:W7"/>
    <mergeCell ref="Q5:V5"/>
    <mergeCell ref="Q7:V7"/>
    <mergeCell ref="K5:L5"/>
    <mergeCell ref="K4:M4"/>
    <mergeCell ref="K7:L7"/>
    <mergeCell ref="M5:M7"/>
    <mergeCell ref="N4:P4"/>
    <mergeCell ref="N5:O5"/>
    <mergeCell ref="P5:P7"/>
    <mergeCell ref="N7:O7"/>
    <mergeCell ref="F2:AF2"/>
    <mergeCell ref="D1:E1"/>
    <mergeCell ref="D2:E2"/>
    <mergeCell ref="F5:I5"/>
    <mergeCell ref="B4:B7"/>
    <mergeCell ref="C4:C7"/>
    <mergeCell ref="D4:D7"/>
    <mergeCell ref="AF4:AF7"/>
    <mergeCell ref="F1:AF1"/>
    <mergeCell ref="E4:E7"/>
    <mergeCell ref="Y4:AE4"/>
    <mergeCell ref="Y5:AD5"/>
    <mergeCell ref="AE5:AE7"/>
    <mergeCell ref="Y7:AD7"/>
    <mergeCell ref="F4:J4"/>
    <mergeCell ref="F3:AF3"/>
  </mergeCells>
  <pageMargins left="0.70866141732283472" right="0.70866141732283472" top="0.74803149606299213" bottom="0.74803149606299213" header="0.31496062992125984" footer="0.31496062992125984"/>
  <pageSetup paperSize="9" scale="32"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DATA!$G$2:$G$8</xm:f>
          </x14:formula1>
          <xm:sqref>P8:P32 P36:P57</xm:sqref>
        </x14:dataValidation>
        <x14:dataValidation type="list" allowBlank="1" showInputMessage="1" showErrorMessage="1" xr:uid="{00000000-0002-0000-0100-000001000000}">
          <x14:formula1>
            <xm:f>DATA!$J$2:$J$6</xm:f>
          </x14:formula1>
          <xm:sqref>W8:W32 W36:W57</xm:sqref>
        </x14:dataValidation>
        <x14:dataValidation type="list" allowBlank="1" showInputMessage="1" showErrorMessage="1" xr:uid="{00000000-0002-0000-0100-000002000000}">
          <x14:formula1>
            <xm:f>DATA!$L$2:$L$11</xm:f>
          </x14:formula1>
          <xm:sqref>X8:X32 X36:X57</xm:sqref>
        </x14:dataValidation>
        <x14:dataValidation type="list" allowBlank="1" showInputMessage="1" showErrorMessage="1" xr:uid="{00000000-0002-0000-0100-000003000000}">
          <x14:formula1>
            <xm:f>DATA!$N$2:$N$8</xm:f>
          </x14:formula1>
          <xm:sqref>AE8:AE32 AE36:AE57</xm:sqref>
        </x14:dataValidation>
        <x14:dataValidation type="list" allowBlank="1" showInputMessage="1" showErrorMessage="1" xr:uid="{00000000-0002-0000-0100-000004000000}">
          <x14:formula1>
            <xm:f>DATA!$Q$2:$Q$5</xm:f>
          </x14:formula1>
          <xm:sqref>M8:M32 M36:M57</xm:sqref>
        </x14:dataValidation>
        <x14:dataValidation type="list" allowBlank="1" showInputMessage="1" showErrorMessage="1" xr:uid="{00000000-0002-0000-0100-000005000000}">
          <x14:formula1>
            <xm:f>DATA!$W$21:$W$23</xm:f>
          </x14:formula1>
          <xm:sqref>J8:J32 J36:J57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8"/>
  <sheetViews>
    <sheetView workbookViewId="0">
      <selection activeCell="F8" sqref="F8"/>
    </sheetView>
  </sheetViews>
  <sheetFormatPr defaultRowHeight="15" x14ac:dyDescent="0.25"/>
  <cols>
    <col min="1" max="1" width="10.85546875" customWidth="1"/>
    <col min="2" max="3" width="16.85546875" customWidth="1"/>
    <col min="4" max="4" width="10.28515625" customWidth="1"/>
    <col min="5" max="5" width="12.42578125" customWidth="1"/>
    <col min="6" max="6" width="18" customWidth="1"/>
    <col min="7" max="14" width="5" customWidth="1"/>
    <col min="15" max="15" width="7.42578125" customWidth="1"/>
    <col min="16" max="17" width="13.5703125" customWidth="1"/>
    <col min="18" max="19" width="11.42578125" customWidth="1"/>
    <col min="20" max="20" width="16.5703125" customWidth="1"/>
    <col min="21" max="22" width="13" customWidth="1"/>
    <col min="23" max="23" width="16.5703125" customWidth="1"/>
    <col min="24" max="24" width="24.28515625" customWidth="1"/>
    <col min="25" max="25" width="12.28515625" customWidth="1"/>
  </cols>
  <sheetData>
    <row r="1" spans="1:25" ht="46.5" customHeight="1" thickBot="1" x14ac:dyDescent="0.3">
      <c r="B1" s="92"/>
      <c r="C1" s="169"/>
      <c r="D1" s="93"/>
      <c r="E1" s="141" t="s">
        <v>162</v>
      </c>
      <c r="F1" s="142"/>
      <c r="G1" s="111" t="s">
        <v>157</v>
      </c>
      <c r="H1" s="112"/>
      <c r="I1" s="112"/>
      <c r="J1" s="112"/>
      <c r="K1" s="112"/>
      <c r="L1" s="112"/>
      <c r="M1" s="112"/>
      <c r="N1" s="112"/>
      <c r="O1" s="112"/>
      <c r="P1" s="112"/>
      <c r="Q1" s="112"/>
      <c r="R1" s="112"/>
      <c r="S1" s="112"/>
      <c r="T1" s="112"/>
      <c r="U1" s="112"/>
      <c r="V1" s="112"/>
      <c r="W1" s="112"/>
      <c r="X1" s="112"/>
      <c r="Y1" s="113"/>
    </row>
    <row r="2" spans="1:25" ht="46.5" customHeight="1" thickBot="1" x14ac:dyDescent="0.3">
      <c r="B2" s="170"/>
      <c r="C2" s="171"/>
      <c r="D2" s="172"/>
      <c r="E2" s="141" t="s">
        <v>163</v>
      </c>
      <c r="F2" s="142"/>
      <c r="G2" s="111" t="s">
        <v>156</v>
      </c>
      <c r="H2" s="112"/>
      <c r="I2" s="112"/>
      <c r="J2" s="112"/>
      <c r="K2" s="112"/>
      <c r="L2" s="112"/>
      <c r="M2" s="112"/>
      <c r="N2" s="112"/>
      <c r="O2" s="112"/>
      <c r="P2" s="112"/>
      <c r="Q2" s="112"/>
      <c r="R2" s="112"/>
      <c r="S2" s="112"/>
      <c r="T2" s="112"/>
      <c r="U2" s="112"/>
      <c r="V2" s="112"/>
      <c r="W2" s="112"/>
      <c r="X2" s="112"/>
      <c r="Y2" s="113"/>
    </row>
    <row r="3" spans="1:25" ht="28.5" customHeight="1" thickBot="1" x14ac:dyDescent="0.3">
      <c r="B3" s="94"/>
      <c r="C3" s="173"/>
      <c r="D3" s="95"/>
      <c r="E3" s="62"/>
      <c r="F3" s="63"/>
      <c r="G3" s="158" t="s">
        <v>147</v>
      </c>
      <c r="H3" s="159"/>
      <c r="I3" s="159"/>
      <c r="J3" s="159"/>
      <c r="K3" s="159"/>
      <c r="L3" s="159"/>
      <c r="M3" s="159"/>
      <c r="N3" s="159"/>
      <c r="O3" s="159"/>
      <c r="P3" s="159"/>
      <c r="Q3" s="159"/>
      <c r="R3" s="159"/>
      <c r="S3" s="159"/>
      <c r="T3" s="159"/>
      <c r="U3" s="159"/>
      <c r="V3" s="159"/>
      <c r="W3" s="159"/>
      <c r="X3" s="159"/>
      <c r="Y3" s="160"/>
    </row>
    <row r="4" spans="1:25" ht="15.75" customHeight="1" thickBot="1" x14ac:dyDescent="0.3">
      <c r="B4" s="146" t="s">
        <v>139</v>
      </c>
      <c r="C4" s="146" t="s">
        <v>140</v>
      </c>
      <c r="D4" s="146" t="s">
        <v>80</v>
      </c>
      <c r="E4" s="146" t="s">
        <v>141</v>
      </c>
      <c r="F4" s="146" t="s">
        <v>65</v>
      </c>
      <c r="G4" s="174" t="s">
        <v>72</v>
      </c>
      <c r="H4" s="175"/>
      <c r="I4" s="175"/>
      <c r="J4" s="175"/>
      <c r="K4" s="175"/>
      <c r="L4" s="175"/>
      <c r="M4" s="175"/>
      <c r="N4" s="176"/>
      <c r="O4" s="146" t="s">
        <v>148</v>
      </c>
      <c r="P4" s="167" t="s">
        <v>74</v>
      </c>
      <c r="Q4" s="168"/>
      <c r="R4" s="167" t="s">
        <v>73</v>
      </c>
      <c r="S4" s="168"/>
      <c r="T4" s="26" t="s">
        <v>78</v>
      </c>
      <c r="U4" s="167" t="s">
        <v>81</v>
      </c>
      <c r="V4" s="168"/>
      <c r="W4" s="26" t="s">
        <v>85</v>
      </c>
      <c r="X4" s="26" t="s">
        <v>86</v>
      </c>
      <c r="Y4" s="148" t="s">
        <v>43</v>
      </c>
    </row>
    <row r="5" spans="1:25" x14ac:dyDescent="0.25">
      <c r="B5" s="147"/>
      <c r="C5" s="147"/>
      <c r="D5" s="147"/>
      <c r="E5" s="147"/>
      <c r="F5" s="147"/>
      <c r="G5" s="177"/>
      <c r="H5" s="178"/>
      <c r="I5" s="178"/>
      <c r="J5" s="178"/>
      <c r="K5" s="178"/>
      <c r="L5" s="178"/>
      <c r="M5" s="178"/>
      <c r="N5" s="179"/>
      <c r="O5" s="147"/>
      <c r="P5" s="161" t="s">
        <v>77</v>
      </c>
      <c r="Q5" s="153" t="s">
        <v>59</v>
      </c>
      <c r="R5" s="161" t="s">
        <v>77</v>
      </c>
      <c r="S5" s="153" t="s">
        <v>59</v>
      </c>
      <c r="T5" s="153" t="s">
        <v>59</v>
      </c>
      <c r="U5" s="161" t="s">
        <v>77</v>
      </c>
      <c r="V5" s="153" t="s">
        <v>59</v>
      </c>
      <c r="W5" s="153" t="s">
        <v>59</v>
      </c>
      <c r="X5" s="153" t="s">
        <v>87</v>
      </c>
      <c r="Y5" s="149"/>
    </row>
    <row r="6" spans="1:25" x14ac:dyDescent="0.25">
      <c r="B6" s="147"/>
      <c r="C6" s="147"/>
      <c r="D6" s="147"/>
      <c r="E6" s="147"/>
      <c r="F6" s="147"/>
      <c r="G6" s="9" t="s">
        <v>61</v>
      </c>
      <c r="H6" s="10" t="s">
        <v>62</v>
      </c>
      <c r="I6" s="10" t="s">
        <v>63</v>
      </c>
      <c r="J6" s="10" t="s">
        <v>69</v>
      </c>
      <c r="K6" s="10" t="s">
        <v>70</v>
      </c>
      <c r="L6" s="10" t="s">
        <v>71</v>
      </c>
      <c r="M6" s="10" t="s">
        <v>64</v>
      </c>
      <c r="N6" s="10" t="s">
        <v>136</v>
      </c>
      <c r="O6" s="147"/>
      <c r="P6" s="162"/>
      <c r="Q6" s="154"/>
      <c r="R6" s="162"/>
      <c r="S6" s="154"/>
      <c r="T6" s="154"/>
      <c r="U6" s="162"/>
      <c r="V6" s="154"/>
      <c r="W6" s="154"/>
      <c r="X6" s="154"/>
      <c r="Y6" s="149"/>
    </row>
    <row r="7" spans="1:25" ht="15.75" thickBot="1" x14ac:dyDescent="0.3">
      <c r="B7" s="147"/>
      <c r="C7" s="147"/>
      <c r="D7" s="147"/>
      <c r="E7" s="147"/>
      <c r="F7" s="147"/>
      <c r="G7" s="155" t="s">
        <v>32</v>
      </c>
      <c r="H7" s="156"/>
      <c r="I7" s="156"/>
      <c r="J7" s="156"/>
      <c r="K7" s="156"/>
      <c r="L7" s="156"/>
      <c r="M7" s="156"/>
      <c r="N7" s="157"/>
      <c r="O7" s="147"/>
      <c r="P7" s="162"/>
      <c r="Q7" s="154"/>
      <c r="R7" s="162"/>
      <c r="S7" s="154"/>
      <c r="T7" s="154"/>
      <c r="U7" s="162"/>
      <c r="V7" s="154"/>
      <c r="W7" s="154"/>
      <c r="X7" s="154"/>
      <c r="Y7" s="149"/>
    </row>
    <row r="8" spans="1:25" x14ac:dyDescent="0.25">
      <c r="A8" s="23">
        <v>1</v>
      </c>
      <c r="B8" s="232"/>
      <c r="C8" s="197"/>
      <c r="D8" s="242"/>
      <c r="E8" s="231"/>
      <c r="F8" s="232"/>
      <c r="G8" s="233"/>
      <c r="H8" s="208"/>
      <c r="I8" s="208"/>
      <c r="J8" s="208"/>
      <c r="K8" s="208"/>
      <c r="L8" s="208"/>
      <c r="M8" s="208"/>
      <c r="N8" s="207"/>
      <c r="O8" s="240"/>
      <c r="P8" s="241"/>
      <c r="Q8" s="234"/>
      <c r="R8" s="234"/>
      <c r="S8" s="234"/>
      <c r="T8" s="234"/>
      <c r="U8" s="234"/>
      <c r="V8" s="234"/>
      <c r="W8" s="234"/>
      <c r="X8" s="235"/>
      <c r="Y8" s="218"/>
    </row>
    <row r="9" spans="1:25" x14ac:dyDescent="0.25">
      <c r="A9" s="23">
        <f>+A8+1</f>
        <v>2</v>
      </c>
      <c r="B9" s="237"/>
      <c r="C9" s="198"/>
      <c r="D9" s="243"/>
      <c r="E9" s="236"/>
      <c r="F9" s="237"/>
      <c r="G9" s="238"/>
      <c r="H9" s="225"/>
      <c r="I9" s="225"/>
      <c r="J9" s="225"/>
      <c r="K9" s="225"/>
      <c r="L9" s="225"/>
      <c r="M9" s="225"/>
      <c r="N9" s="226"/>
      <c r="O9" s="227"/>
      <c r="P9" s="245"/>
      <c r="Q9" s="229"/>
      <c r="R9" s="229"/>
      <c r="S9" s="229"/>
      <c r="T9" s="229"/>
      <c r="U9" s="229"/>
      <c r="V9" s="229"/>
      <c r="W9" s="229"/>
      <c r="X9" s="230"/>
      <c r="Y9" s="218"/>
    </row>
    <row r="10" spans="1:25" x14ac:dyDescent="0.25">
      <c r="A10" s="23">
        <f t="shared" ref="A10:A27" si="0">+A9+1</f>
        <v>3</v>
      </c>
      <c r="B10" s="237"/>
      <c r="C10" s="198"/>
      <c r="D10" s="244"/>
      <c r="E10" s="236"/>
      <c r="F10" s="237"/>
      <c r="G10" s="238"/>
      <c r="H10" s="225"/>
      <c r="I10" s="225"/>
      <c r="J10" s="225"/>
      <c r="K10" s="225"/>
      <c r="L10" s="225"/>
      <c r="M10" s="225"/>
      <c r="N10" s="226"/>
      <c r="O10" s="227"/>
      <c r="P10" s="245"/>
      <c r="Q10" s="229"/>
      <c r="R10" s="229"/>
      <c r="S10" s="229"/>
      <c r="T10" s="229"/>
      <c r="U10" s="229"/>
      <c r="V10" s="229"/>
      <c r="W10" s="229"/>
      <c r="X10" s="230"/>
      <c r="Y10" s="218"/>
    </row>
    <row r="11" spans="1:25" x14ac:dyDescent="0.25">
      <c r="A11" s="23">
        <f t="shared" si="0"/>
        <v>4</v>
      </c>
      <c r="B11" s="237"/>
      <c r="C11" s="198"/>
      <c r="D11" s="244"/>
      <c r="E11" s="236"/>
      <c r="F11" s="237"/>
      <c r="G11" s="238"/>
      <c r="H11" s="225"/>
      <c r="I11" s="225"/>
      <c r="J11" s="225"/>
      <c r="K11" s="225"/>
      <c r="L11" s="225"/>
      <c r="M11" s="225"/>
      <c r="N11" s="226"/>
      <c r="O11" s="227"/>
      <c r="P11" s="245"/>
      <c r="Q11" s="229"/>
      <c r="R11" s="229"/>
      <c r="S11" s="229"/>
      <c r="T11" s="229"/>
      <c r="U11" s="229"/>
      <c r="V11" s="229"/>
      <c r="W11" s="229"/>
      <c r="X11" s="230"/>
      <c r="Y11" s="218"/>
    </row>
    <row r="12" spans="1:25" x14ac:dyDescent="0.25">
      <c r="A12" s="23">
        <f t="shared" si="0"/>
        <v>5</v>
      </c>
      <c r="B12" s="237"/>
      <c r="C12" s="198"/>
      <c r="D12" s="244"/>
      <c r="E12" s="236"/>
      <c r="F12" s="237"/>
      <c r="G12" s="238"/>
      <c r="H12" s="225"/>
      <c r="I12" s="225"/>
      <c r="J12" s="225"/>
      <c r="K12" s="225"/>
      <c r="L12" s="225"/>
      <c r="M12" s="225"/>
      <c r="N12" s="226"/>
      <c r="O12" s="227"/>
      <c r="P12" s="245"/>
      <c r="Q12" s="229"/>
      <c r="R12" s="229"/>
      <c r="S12" s="229"/>
      <c r="T12" s="229"/>
      <c r="U12" s="229"/>
      <c r="V12" s="229"/>
      <c r="W12" s="229"/>
      <c r="X12" s="230"/>
      <c r="Y12" s="239"/>
    </row>
    <row r="13" spans="1:25" x14ac:dyDescent="0.25">
      <c r="A13" s="23">
        <f t="shared" si="0"/>
        <v>6</v>
      </c>
      <c r="B13" s="237"/>
      <c r="C13" s="198"/>
      <c r="D13" s="244"/>
      <c r="E13" s="236"/>
      <c r="F13" s="237"/>
      <c r="G13" s="238"/>
      <c r="H13" s="225"/>
      <c r="I13" s="225"/>
      <c r="J13" s="225"/>
      <c r="K13" s="225"/>
      <c r="L13" s="225"/>
      <c r="M13" s="225"/>
      <c r="N13" s="226"/>
      <c r="O13" s="227"/>
      <c r="P13" s="245"/>
      <c r="Q13" s="229"/>
      <c r="R13" s="229"/>
      <c r="S13" s="229"/>
      <c r="T13" s="229"/>
      <c r="U13" s="229"/>
      <c r="V13" s="229"/>
      <c r="W13" s="229"/>
      <c r="X13" s="230"/>
      <c r="Y13" s="218"/>
    </row>
    <row r="14" spans="1:25" x14ac:dyDescent="0.25">
      <c r="A14" s="23">
        <f t="shared" si="0"/>
        <v>7</v>
      </c>
      <c r="B14" s="237"/>
      <c r="C14" s="198"/>
      <c r="D14" s="244"/>
      <c r="E14" s="236"/>
      <c r="F14" s="237"/>
      <c r="G14" s="238"/>
      <c r="H14" s="225"/>
      <c r="I14" s="225"/>
      <c r="J14" s="225"/>
      <c r="K14" s="225"/>
      <c r="L14" s="225"/>
      <c r="M14" s="225"/>
      <c r="N14" s="226"/>
      <c r="O14" s="227"/>
      <c r="P14" s="245"/>
      <c r="Q14" s="229"/>
      <c r="R14" s="229"/>
      <c r="S14" s="229"/>
      <c r="T14" s="229"/>
      <c r="U14" s="229"/>
      <c r="V14" s="229"/>
      <c r="W14" s="229"/>
      <c r="X14" s="230"/>
      <c r="Y14" s="218"/>
    </row>
    <row r="15" spans="1:25" x14ac:dyDescent="0.25">
      <c r="A15" s="23">
        <f t="shared" si="0"/>
        <v>8</v>
      </c>
      <c r="B15" s="237"/>
      <c r="C15" s="198"/>
      <c r="D15" s="244"/>
      <c r="E15" s="236"/>
      <c r="F15" s="237"/>
      <c r="G15" s="238"/>
      <c r="H15" s="225"/>
      <c r="I15" s="225"/>
      <c r="J15" s="225"/>
      <c r="K15" s="225"/>
      <c r="L15" s="225"/>
      <c r="M15" s="225"/>
      <c r="N15" s="226"/>
      <c r="O15" s="227"/>
      <c r="P15" s="245"/>
      <c r="Q15" s="229"/>
      <c r="R15" s="229"/>
      <c r="S15" s="229"/>
      <c r="T15" s="229"/>
      <c r="U15" s="229"/>
      <c r="V15" s="229"/>
      <c r="W15" s="229"/>
      <c r="X15" s="230"/>
      <c r="Y15" s="218"/>
    </row>
    <row r="16" spans="1:25" x14ac:dyDescent="0.25">
      <c r="A16" s="23">
        <f t="shared" si="0"/>
        <v>9</v>
      </c>
      <c r="B16" s="237"/>
      <c r="C16" s="198"/>
      <c r="D16" s="244"/>
      <c r="E16" s="236"/>
      <c r="F16" s="237"/>
      <c r="G16" s="238"/>
      <c r="H16" s="225"/>
      <c r="I16" s="225"/>
      <c r="J16" s="225"/>
      <c r="K16" s="225"/>
      <c r="L16" s="225"/>
      <c r="M16" s="225"/>
      <c r="N16" s="226"/>
      <c r="O16" s="227"/>
      <c r="P16" s="245"/>
      <c r="Q16" s="229"/>
      <c r="R16" s="229"/>
      <c r="S16" s="229"/>
      <c r="T16" s="229"/>
      <c r="U16" s="229"/>
      <c r="V16" s="229"/>
      <c r="W16" s="229"/>
      <c r="X16" s="230"/>
      <c r="Y16" s="218"/>
    </row>
    <row r="17" spans="1:25" x14ac:dyDescent="0.25">
      <c r="A17" s="23">
        <f t="shared" si="0"/>
        <v>10</v>
      </c>
      <c r="B17" s="237"/>
      <c r="C17" s="198"/>
      <c r="D17" s="244"/>
      <c r="E17" s="236"/>
      <c r="F17" s="237"/>
      <c r="G17" s="238"/>
      <c r="H17" s="225"/>
      <c r="I17" s="225"/>
      <c r="J17" s="225"/>
      <c r="K17" s="225"/>
      <c r="L17" s="225"/>
      <c r="M17" s="225"/>
      <c r="N17" s="226"/>
      <c r="O17" s="227"/>
      <c r="P17" s="245"/>
      <c r="Q17" s="229"/>
      <c r="R17" s="229"/>
      <c r="S17" s="229"/>
      <c r="T17" s="229"/>
      <c r="U17" s="229"/>
      <c r="V17" s="229"/>
      <c r="W17" s="229"/>
      <c r="X17" s="230"/>
      <c r="Y17" s="218"/>
    </row>
    <row r="18" spans="1:25" x14ac:dyDescent="0.25">
      <c r="A18" s="23">
        <f t="shared" si="0"/>
        <v>11</v>
      </c>
      <c r="B18" s="237"/>
      <c r="C18" s="198"/>
      <c r="D18" s="244"/>
      <c r="E18" s="236"/>
      <c r="F18" s="237"/>
      <c r="G18" s="238"/>
      <c r="H18" s="225"/>
      <c r="I18" s="225"/>
      <c r="J18" s="225"/>
      <c r="K18" s="225"/>
      <c r="L18" s="225"/>
      <c r="M18" s="225"/>
      <c r="N18" s="226"/>
      <c r="O18" s="227"/>
      <c r="P18" s="245"/>
      <c r="Q18" s="229"/>
      <c r="R18" s="229"/>
      <c r="S18" s="229"/>
      <c r="T18" s="229"/>
      <c r="U18" s="229"/>
      <c r="V18" s="229"/>
      <c r="W18" s="229"/>
      <c r="X18" s="230"/>
      <c r="Y18" s="218"/>
    </row>
    <row r="19" spans="1:25" x14ac:dyDescent="0.25">
      <c r="A19" s="23">
        <f t="shared" si="0"/>
        <v>12</v>
      </c>
      <c r="B19" s="237"/>
      <c r="C19" s="198"/>
      <c r="D19" s="244"/>
      <c r="E19" s="236"/>
      <c r="F19" s="237"/>
      <c r="G19" s="238"/>
      <c r="H19" s="225"/>
      <c r="I19" s="225"/>
      <c r="J19" s="225"/>
      <c r="K19" s="225"/>
      <c r="L19" s="225"/>
      <c r="M19" s="225"/>
      <c r="N19" s="226"/>
      <c r="O19" s="227"/>
      <c r="P19" s="245"/>
      <c r="Q19" s="229"/>
      <c r="R19" s="229"/>
      <c r="S19" s="229"/>
      <c r="T19" s="229"/>
      <c r="U19" s="229"/>
      <c r="V19" s="229"/>
      <c r="W19" s="229"/>
      <c r="X19" s="230"/>
      <c r="Y19" s="218"/>
    </row>
    <row r="20" spans="1:25" x14ac:dyDescent="0.25">
      <c r="A20" s="23">
        <f t="shared" si="0"/>
        <v>13</v>
      </c>
      <c r="B20" s="237"/>
      <c r="C20" s="198"/>
      <c r="D20" s="244"/>
      <c r="E20" s="236"/>
      <c r="F20" s="237"/>
      <c r="G20" s="238"/>
      <c r="H20" s="225"/>
      <c r="I20" s="225"/>
      <c r="J20" s="225"/>
      <c r="K20" s="225"/>
      <c r="L20" s="225"/>
      <c r="M20" s="225"/>
      <c r="N20" s="226"/>
      <c r="O20" s="227"/>
      <c r="P20" s="245"/>
      <c r="Q20" s="229"/>
      <c r="R20" s="229"/>
      <c r="S20" s="229"/>
      <c r="T20" s="229"/>
      <c r="U20" s="229"/>
      <c r="V20" s="229"/>
      <c r="W20" s="229"/>
      <c r="X20" s="230"/>
      <c r="Y20" s="218"/>
    </row>
    <row r="21" spans="1:25" x14ac:dyDescent="0.25">
      <c r="A21" s="23">
        <f t="shared" si="0"/>
        <v>14</v>
      </c>
      <c r="B21" s="237"/>
      <c r="C21" s="198"/>
      <c r="D21" s="244"/>
      <c r="E21" s="236"/>
      <c r="F21" s="237"/>
      <c r="G21" s="238"/>
      <c r="H21" s="225"/>
      <c r="I21" s="225"/>
      <c r="J21" s="225"/>
      <c r="K21" s="225"/>
      <c r="L21" s="225"/>
      <c r="M21" s="225"/>
      <c r="N21" s="226"/>
      <c r="O21" s="227"/>
      <c r="P21" s="245"/>
      <c r="Q21" s="229"/>
      <c r="R21" s="229"/>
      <c r="S21" s="229"/>
      <c r="T21" s="229"/>
      <c r="U21" s="229"/>
      <c r="V21" s="229"/>
      <c r="W21" s="229"/>
      <c r="X21" s="230"/>
      <c r="Y21" s="218"/>
    </row>
    <row r="22" spans="1:25" x14ac:dyDescent="0.25">
      <c r="A22" s="23">
        <f t="shared" si="0"/>
        <v>15</v>
      </c>
      <c r="B22" s="237"/>
      <c r="C22" s="198"/>
      <c r="D22" s="244"/>
      <c r="E22" s="236"/>
      <c r="F22" s="237"/>
      <c r="G22" s="238"/>
      <c r="H22" s="225"/>
      <c r="I22" s="225"/>
      <c r="J22" s="225"/>
      <c r="K22" s="225"/>
      <c r="L22" s="225"/>
      <c r="M22" s="225"/>
      <c r="N22" s="226"/>
      <c r="O22" s="227"/>
      <c r="P22" s="245"/>
      <c r="Q22" s="229"/>
      <c r="R22" s="229"/>
      <c r="S22" s="229"/>
      <c r="T22" s="229"/>
      <c r="U22" s="229"/>
      <c r="V22" s="229"/>
      <c r="W22" s="229"/>
      <c r="X22" s="230"/>
      <c r="Y22" s="218"/>
    </row>
    <row r="23" spans="1:25" x14ac:dyDescent="0.25">
      <c r="A23" s="23">
        <f t="shared" si="0"/>
        <v>16</v>
      </c>
      <c r="B23" s="237"/>
      <c r="C23" s="198"/>
      <c r="D23" s="244"/>
      <c r="E23" s="236"/>
      <c r="F23" s="237"/>
      <c r="G23" s="238"/>
      <c r="H23" s="225"/>
      <c r="I23" s="225"/>
      <c r="J23" s="225"/>
      <c r="K23" s="225"/>
      <c r="L23" s="225"/>
      <c r="M23" s="225"/>
      <c r="N23" s="226"/>
      <c r="O23" s="227"/>
      <c r="P23" s="245"/>
      <c r="Q23" s="229"/>
      <c r="R23" s="229"/>
      <c r="S23" s="229"/>
      <c r="T23" s="229"/>
      <c r="U23" s="229"/>
      <c r="V23" s="229"/>
      <c r="W23" s="229"/>
      <c r="X23" s="230"/>
      <c r="Y23" s="218"/>
    </row>
    <row r="24" spans="1:25" x14ac:dyDescent="0.25">
      <c r="A24" s="23">
        <f t="shared" si="0"/>
        <v>17</v>
      </c>
      <c r="B24" s="237"/>
      <c r="C24" s="198"/>
      <c r="D24" s="245"/>
      <c r="E24" s="229"/>
      <c r="F24" s="237"/>
      <c r="G24" s="238"/>
      <c r="H24" s="225"/>
      <c r="I24" s="225"/>
      <c r="J24" s="225"/>
      <c r="K24" s="225"/>
      <c r="L24" s="225"/>
      <c r="M24" s="225"/>
      <c r="N24" s="226"/>
      <c r="O24" s="227"/>
      <c r="P24" s="244"/>
      <c r="Q24" s="229"/>
      <c r="R24" s="229"/>
      <c r="S24" s="229"/>
      <c r="T24" s="229"/>
      <c r="U24" s="229"/>
      <c r="V24" s="249"/>
      <c r="W24" s="229"/>
      <c r="X24" s="230"/>
      <c r="Y24" s="218"/>
    </row>
    <row r="25" spans="1:25" x14ac:dyDescent="0.25">
      <c r="A25" s="23">
        <f t="shared" si="0"/>
        <v>18</v>
      </c>
      <c r="B25" s="237"/>
      <c r="C25" s="198"/>
      <c r="D25" s="245"/>
      <c r="E25" s="229"/>
      <c r="F25" s="237"/>
      <c r="G25" s="238"/>
      <c r="H25" s="225"/>
      <c r="I25" s="225"/>
      <c r="J25" s="225"/>
      <c r="K25" s="225"/>
      <c r="L25" s="225"/>
      <c r="M25" s="225"/>
      <c r="N25" s="226"/>
      <c r="O25" s="227"/>
      <c r="P25" s="245"/>
      <c r="Q25" s="229"/>
      <c r="R25" s="229"/>
      <c r="S25" s="229"/>
      <c r="T25" s="229"/>
      <c r="U25" s="229"/>
      <c r="V25" s="229"/>
      <c r="W25" s="229"/>
      <c r="X25" s="230"/>
      <c r="Y25" s="218"/>
    </row>
    <row r="26" spans="1:25" x14ac:dyDescent="0.25">
      <c r="A26" s="23">
        <f t="shared" si="0"/>
        <v>19</v>
      </c>
      <c r="B26" s="237"/>
      <c r="C26" s="198"/>
      <c r="D26" s="245"/>
      <c r="E26" s="229"/>
      <c r="F26" s="237"/>
      <c r="G26" s="238"/>
      <c r="H26" s="225"/>
      <c r="I26" s="225"/>
      <c r="J26" s="225"/>
      <c r="K26" s="225"/>
      <c r="L26" s="225"/>
      <c r="M26" s="225"/>
      <c r="N26" s="226"/>
      <c r="O26" s="227"/>
      <c r="P26" s="245"/>
      <c r="Q26" s="229"/>
      <c r="R26" s="229"/>
      <c r="S26" s="229"/>
      <c r="T26" s="229"/>
      <c r="U26" s="229"/>
      <c r="V26" s="229"/>
      <c r="W26" s="229"/>
      <c r="X26" s="230"/>
      <c r="Y26" s="218"/>
    </row>
    <row r="27" spans="1:25" ht="15.75" thickBot="1" x14ac:dyDescent="0.3">
      <c r="A27" s="23">
        <f t="shared" si="0"/>
        <v>20</v>
      </c>
      <c r="B27" s="80"/>
      <c r="C27" s="200"/>
      <c r="D27" s="246"/>
      <c r="E27" s="77"/>
      <c r="F27" s="80"/>
      <c r="G27" s="3"/>
      <c r="H27" s="8"/>
      <c r="I27" s="8"/>
      <c r="J27" s="8"/>
      <c r="K27" s="8"/>
      <c r="L27" s="8"/>
      <c r="M27" s="8"/>
      <c r="N27" s="28"/>
      <c r="O27" s="69"/>
      <c r="P27" s="248"/>
      <c r="Q27" s="43"/>
      <c r="R27" s="33"/>
      <c r="S27" s="33"/>
      <c r="T27" s="33"/>
      <c r="U27" s="33"/>
      <c r="V27" s="33"/>
      <c r="W27" s="33"/>
      <c r="X27" s="32"/>
      <c r="Y27" s="21"/>
    </row>
    <row r="28" spans="1:25" ht="15.75" thickBot="1" x14ac:dyDescent="0.3">
      <c r="Y28" s="24">
        <f>SUM(Y8:Y27)</f>
        <v>0</v>
      </c>
    </row>
  </sheetData>
  <sheetProtection autoFilter="0"/>
  <mergeCells count="27">
    <mergeCell ref="Y4:Y7"/>
    <mergeCell ref="P5:P7"/>
    <mergeCell ref="B4:B7"/>
    <mergeCell ref="C4:C7"/>
    <mergeCell ref="G3:Y3"/>
    <mergeCell ref="B1:D3"/>
    <mergeCell ref="P4:Q4"/>
    <mergeCell ref="G4:N5"/>
    <mergeCell ref="R4:S4"/>
    <mergeCell ref="Q5:Q7"/>
    <mergeCell ref="G7:N7"/>
    <mergeCell ref="G2:Y2"/>
    <mergeCell ref="E1:F1"/>
    <mergeCell ref="E2:F2"/>
    <mergeCell ref="T5:T7"/>
    <mergeCell ref="G1:Y1"/>
    <mergeCell ref="X5:X7"/>
    <mergeCell ref="U4:V4"/>
    <mergeCell ref="U5:U7"/>
    <mergeCell ref="V5:V7"/>
    <mergeCell ref="W5:W7"/>
    <mergeCell ref="F4:F7"/>
    <mergeCell ref="D4:D7"/>
    <mergeCell ref="E4:E7"/>
    <mergeCell ref="R5:R7"/>
    <mergeCell ref="S5:S7"/>
    <mergeCell ref="O4:O7"/>
  </mergeCells>
  <pageMargins left="0.7" right="0.7" top="0.75" bottom="0.75" header="0.3" footer="0.3"/>
  <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DATA!$S$2:$S$5</xm:f>
          </x14:formula1>
          <xm:sqref>P19 P21:P23 P27</xm:sqref>
        </x14:dataValidation>
        <x14:dataValidation type="list" allowBlank="1" showInputMessage="1" showErrorMessage="1" xr:uid="{00000000-0002-0000-0200-000002000000}">
          <x14:formula1>
            <xm:f>DATA!$Q$13:$Q$17</xm:f>
          </x14:formula1>
          <xm:sqref>R8:R11 R13:R19 R21:R23 R27</xm:sqref>
        </x14:dataValidation>
        <x14:dataValidation type="list" allowBlank="1" showInputMessage="1" showErrorMessage="1" xr:uid="{00000000-0002-0000-0200-000003000000}">
          <x14:formula1>
            <xm:f>DATA!$L$2:$L$12</xm:f>
          </x14:formula1>
          <xm:sqref>T9:T11 S8:S11 S13:T19 S21:T23 S27:T27</xm:sqref>
        </x14:dataValidation>
        <x14:dataValidation type="list" allowBlank="1" showInputMessage="1" showErrorMessage="1" xr:uid="{00000000-0002-0000-0200-000004000000}">
          <x14:formula1>
            <xm:f>DATA!$N$13:$N$17</xm:f>
          </x14:formula1>
          <xm:sqref>T8</xm:sqref>
        </x14:dataValidation>
        <x14:dataValidation type="list" allowBlank="1" showInputMessage="1" showErrorMessage="1" xr:uid="{00000000-0002-0000-0200-000005000000}">
          <x14:formula1>
            <xm:f>DATA!$U$2:$U$5</xm:f>
          </x14:formula1>
          <xm:sqref>X8:X11 X13:X19 X21:X23 X27</xm:sqref>
        </x14:dataValidation>
        <x14:dataValidation type="list" allowBlank="1" showInputMessage="1" showErrorMessage="1" xr:uid="{00000000-0002-0000-0200-000006000000}">
          <x14:formula1>
            <xm:f>DATA!$U$14:$U$16</xm:f>
          </x14:formula1>
          <xm:sqref>U8:U11 U13:U19 U21:U23 U27</xm:sqref>
        </x14:dataValidation>
        <x14:dataValidation type="list" allowBlank="1" showInputMessage="1" showErrorMessage="1" xr:uid="{00000000-0002-0000-0200-000007000000}">
          <x14:formula1>
            <xm:f>DATA!$W$2:$W$6</xm:f>
          </x14:formula1>
          <xm:sqref>V8:V11 V13:V19 V21:V23 V27</xm:sqref>
        </x14:dataValidation>
        <x14:dataValidation type="list" allowBlank="1" showInputMessage="1" showErrorMessage="1" xr:uid="{00000000-0002-0000-0200-000008000000}">
          <x14:formula1>
            <xm:f>DATA!$W$11:$W$13</xm:f>
          </x14:formula1>
          <xm:sqref>W8:W11 W13:W19 W21:W23 W27</xm:sqref>
        </x14:dataValidation>
        <x14:dataValidation type="list" allowBlank="1" showInputMessage="1" showErrorMessage="1" xr:uid="{00000000-0002-0000-0200-000009000000}">
          <x14:formula1>
            <xm:f>DATA!$Z$2:$Z$7</xm:f>
          </x14:formula1>
          <xm:sqref>P8:P11 P13:P18</xm:sqref>
        </x14:dataValidation>
        <x14:dataValidation type="list" allowBlank="1" showInputMessage="1" showErrorMessage="1" xr:uid="{EB81DACE-6F35-4EC3-9F3F-AC272970A2CF}">
          <x14:formula1>
            <xm:f>DATA!$U$2:$U$7</xm:f>
          </x14:formula1>
          <xm:sqref>Q8:Q11 Q13:Q19 Q21:Q23 Q27</xm:sqref>
        </x14:dataValidation>
        <x14:dataValidation type="list" allowBlank="1" showInputMessage="1" showErrorMessage="1" xr:uid="{E9D8550E-C5B5-4334-9604-9343525E6AFD}">
          <x14:formula1>
            <xm:f>DATA!$Z$11:$Z$13</xm:f>
          </x14:formula1>
          <xm:sqref>O8:O11 O13:O19 O21:O25 O27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8"/>
  <sheetViews>
    <sheetView workbookViewId="0">
      <selection activeCell="G9" sqref="G9"/>
    </sheetView>
  </sheetViews>
  <sheetFormatPr defaultRowHeight="15" x14ac:dyDescent="0.25"/>
  <cols>
    <col min="1" max="1" width="10" customWidth="1"/>
    <col min="2" max="2" width="16.85546875" customWidth="1"/>
    <col min="3" max="3" width="10.28515625" customWidth="1"/>
    <col min="4" max="4" width="12.42578125" customWidth="1"/>
    <col min="5" max="5" width="16.85546875" customWidth="1"/>
    <col min="6" max="6" width="10.28515625" customWidth="1"/>
    <col min="7" max="7" width="12.42578125" customWidth="1"/>
    <col min="8" max="15" width="5" customWidth="1"/>
    <col min="16" max="16" width="7.42578125" customWidth="1"/>
    <col min="17" max="18" width="15.28515625" customWidth="1"/>
    <col min="19" max="20" width="13" customWidth="1"/>
    <col min="21" max="21" width="16.5703125" customWidth="1"/>
  </cols>
  <sheetData>
    <row r="1" spans="1:22" ht="46.5" customHeight="1" thickBot="1" x14ac:dyDescent="0.3">
      <c r="B1" s="92"/>
      <c r="C1" s="169"/>
      <c r="D1" s="169"/>
      <c r="E1" s="93"/>
      <c r="F1" s="141" t="s">
        <v>162</v>
      </c>
      <c r="G1" s="142"/>
      <c r="H1" s="111" t="s">
        <v>145</v>
      </c>
      <c r="I1" s="112"/>
      <c r="J1" s="112"/>
      <c r="K1" s="112"/>
      <c r="L1" s="112"/>
      <c r="M1" s="112"/>
      <c r="N1" s="112"/>
      <c r="O1" s="112"/>
      <c r="P1" s="112"/>
      <c r="Q1" s="112"/>
      <c r="R1" s="112"/>
      <c r="S1" s="112"/>
      <c r="T1" s="112"/>
      <c r="U1" s="112"/>
      <c r="V1" s="113"/>
    </row>
    <row r="2" spans="1:22" ht="46.5" customHeight="1" thickBot="1" x14ac:dyDescent="0.3">
      <c r="B2" s="170"/>
      <c r="C2" s="171"/>
      <c r="D2" s="171"/>
      <c r="E2" s="172"/>
      <c r="F2" s="141" t="s">
        <v>163</v>
      </c>
      <c r="G2" s="142"/>
      <c r="H2" s="111" t="s">
        <v>146</v>
      </c>
      <c r="I2" s="112"/>
      <c r="J2" s="112"/>
      <c r="K2" s="112"/>
      <c r="L2" s="112"/>
      <c r="M2" s="112"/>
      <c r="N2" s="112"/>
      <c r="O2" s="112"/>
      <c r="P2" s="112"/>
      <c r="Q2" s="112"/>
      <c r="R2" s="112"/>
      <c r="S2" s="112"/>
      <c r="T2" s="112"/>
      <c r="U2" s="112"/>
      <c r="V2" s="113"/>
    </row>
    <row r="3" spans="1:22" ht="36.75" customHeight="1" thickBot="1" x14ac:dyDescent="0.3">
      <c r="B3" s="94"/>
      <c r="C3" s="173"/>
      <c r="D3" s="173"/>
      <c r="E3" s="95"/>
      <c r="F3" s="62"/>
      <c r="G3" s="63"/>
      <c r="H3" s="158" t="s">
        <v>147</v>
      </c>
      <c r="I3" s="159"/>
      <c r="J3" s="159"/>
      <c r="K3" s="159"/>
      <c r="L3" s="159"/>
      <c r="M3" s="159"/>
      <c r="N3" s="159"/>
      <c r="O3" s="159"/>
      <c r="P3" s="159"/>
      <c r="Q3" s="159"/>
      <c r="R3" s="159"/>
      <c r="S3" s="159"/>
      <c r="T3" s="159"/>
      <c r="U3" s="159"/>
      <c r="V3" s="160"/>
    </row>
    <row r="4" spans="1:22" ht="15.75" customHeight="1" thickBot="1" x14ac:dyDescent="0.3">
      <c r="B4" s="180" t="s">
        <v>88</v>
      </c>
      <c r="C4" s="146" t="s">
        <v>80</v>
      </c>
      <c r="D4" s="146" t="s">
        <v>141</v>
      </c>
      <c r="E4" s="180" t="s">
        <v>89</v>
      </c>
      <c r="F4" s="146" t="s">
        <v>80</v>
      </c>
      <c r="G4" s="146" t="s">
        <v>141</v>
      </c>
      <c r="H4" s="174" t="s">
        <v>72</v>
      </c>
      <c r="I4" s="175"/>
      <c r="J4" s="175"/>
      <c r="K4" s="175"/>
      <c r="L4" s="175"/>
      <c r="M4" s="175"/>
      <c r="N4" s="175"/>
      <c r="O4" s="176"/>
      <c r="P4" s="146" t="s">
        <v>148</v>
      </c>
      <c r="Q4" s="167" t="s">
        <v>90</v>
      </c>
      <c r="R4" s="168"/>
      <c r="S4" s="167" t="s">
        <v>92</v>
      </c>
      <c r="T4" s="168"/>
      <c r="U4" s="26" t="s">
        <v>97</v>
      </c>
      <c r="V4" s="148" t="s">
        <v>43</v>
      </c>
    </row>
    <row r="5" spans="1:22" x14ac:dyDescent="0.25">
      <c r="B5" s="181"/>
      <c r="C5" s="147"/>
      <c r="D5" s="147"/>
      <c r="E5" s="181"/>
      <c r="F5" s="147"/>
      <c r="G5" s="147"/>
      <c r="H5" s="177"/>
      <c r="I5" s="178"/>
      <c r="J5" s="178"/>
      <c r="K5" s="178"/>
      <c r="L5" s="178"/>
      <c r="M5" s="178"/>
      <c r="N5" s="178"/>
      <c r="O5" s="179"/>
      <c r="P5" s="147"/>
      <c r="Q5" s="161" t="s">
        <v>91</v>
      </c>
      <c r="R5" s="153" t="s">
        <v>59</v>
      </c>
      <c r="S5" s="161" t="s">
        <v>77</v>
      </c>
      <c r="T5" s="153" t="s">
        <v>59</v>
      </c>
      <c r="U5" s="153" t="s">
        <v>59</v>
      </c>
      <c r="V5" s="149"/>
    </row>
    <row r="6" spans="1:22" x14ac:dyDescent="0.25">
      <c r="B6" s="181"/>
      <c r="C6" s="147"/>
      <c r="D6" s="147"/>
      <c r="E6" s="181"/>
      <c r="F6" s="147"/>
      <c r="G6" s="147"/>
      <c r="H6" s="9" t="s">
        <v>61</v>
      </c>
      <c r="I6" s="10" t="s">
        <v>62</v>
      </c>
      <c r="J6" s="10" t="s">
        <v>63</v>
      </c>
      <c r="K6" s="10" t="s">
        <v>69</v>
      </c>
      <c r="L6" s="10" t="s">
        <v>70</v>
      </c>
      <c r="M6" s="10" t="s">
        <v>71</v>
      </c>
      <c r="N6" s="10" t="s">
        <v>64</v>
      </c>
      <c r="O6" s="10" t="s">
        <v>136</v>
      </c>
      <c r="P6" s="147"/>
      <c r="Q6" s="162"/>
      <c r="R6" s="154"/>
      <c r="S6" s="162"/>
      <c r="T6" s="154"/>
      <c r="U6" s="154"/>
      <c r="V6" s="149"/>
    </row>
    <row r="7" spans="1:22" ht="15.75" thickBot="1" x14ac:dyDescent="0.3">
      <c r="B7" s="181"/>
      <c r="C7" s="147"/>
      <c r="D7" s="147"/>
      <c r="E7" s="181"/>
      <c r="F7" s="147"/>
      <c r="G7" s="147"/>
      <c r="H7" s="155" t="s">
        <v>32</v>
      </c>
      <c r="I7" s="156"/>
      <c r="J7" s="156"/>
      <c r="K7" s="156"/>
      <c r="L7" s="156"/>
      <c r="M7" s="156"/>
      <c r="N7" s="156"/>
      <c r="O7" s="157"/>
      <c r="P7" s="147"/>
      <c r="Q7" s="162"/>
      <c r="R7" s="154"/>
      <c r="S7" s="162"/>
      <c r="T7" s="154"/>
      <c r="U7" s="154"/>
      <c r="V7" s="149"/>
    </row>
    <row r="8" spans="1:22" x14ac:dyDescent="0.25">
      <c r="A8" s="23">
        <v>1</v>
      </c>
      <c r="B8" s="205"/>
      <c r="C8" s="206"/>
      <c r="D8" s="207"/>
      <c r="E8" s="205"/>
      <c r="F8" s="208"/>
      <c r="G8" s="209"/>
      <c r="H8" s="210"/>
      <c r="I8" s="211"/>
      <c r="J8" s="211"/>
      <c r="K8" s="211"/>
      <c r="L8" s="211"/>
      <c r="M8" s="211"/>
      <c r="N8" s="211"/>
      <c r="O8" s="212"/>
      <c r="P8" s="213"/>
      <c r="Q8" s="214"/>
      <c r="R8" s="215"/>
      <c r="S8" s="216"/>
      <c r="T8" s="216"/>
      <c r="U8" s="217"/>
      <c r="V8" s="218"/>
    </row>
    <row r="9" spans="1:22" x14ac:dyDescent="0.25">
      <c r="A9" s="23">
        <f>+A8+1</f>
        <v>2</v>
      </c>
      <c r="B9" s="196"/>
      <c r="C9" s="219"/>
      <c r="D9" s="220"/>
      <c r="E9" s="221"/>
      <c r="F9" s="222"/>
      <c r="G9" s="223"/>
      <c r="H9" s="224"/>
      <c r="I9" s="225"/>
      <c r="J9" s="225"/>
      <c r="K9" s="225"/>
      <c r="L9" s="225"/>
      <c r="M9" s="225"/>
      <c r="N9" s="225"/>
      <c r="O9" s="226"/>
      <c r="P9" s="227"/>
      <c r="Q9" s="228"/>
      <c r="R9" s="220"/>
      <c r="S9" s="229"/>
      <c r="T9" s="229"/>
      <c r="U9" s="230"/>
      <c r="V9" s="218"/>
    </row>
    <row r="10" spans="1:22" x14ac:dyDescent="0.25">
      <c r="A10" s="23">
        <f t="shared" ref="A10:A27" si="0">+A9+1</f>
        <v>3</v>
      </c>
      <c r="B10" s="34"/>
      <c r="C10" s="35"/>
      <c r="D10" s="75"/>
      <c r="E10" s="34"/>
      <c r="F10" s="74"/>
      <c r="G10" s="5"/>
      <c r="H10" s="78"/>
      <c r="I10" s="25"/>
      <c r="J10" s="25"/>
      <c r="K10" s="25"/>
      <c r="L10" s="25"/>
      <c r="M10" s="25"/>
      <c r="N10" s="25"/>
      <c r="O10" s="37"/>
      <c r="P10" s="68"/>
      <c r="Q10" s="4"/>
      <c r="R10" s="38"/>
      <c r="S10" s="39"/>
      <c r="T10" s="39"/>
      <c r="U10" s="40"/>
      <c r="V10" s="20"/>
    </row>
    <row r="11" spans="1:22" x14ac:dyDescent="0.25">
      <c r="A11" s="23">
        <f t="shared" si="0"/>
        <v>4</v>
      </c>
      <c r="B11" s="34"/>
      <c r="C11" s="35"/>
      <c r="D11" s="75"/>
      <c r="E11" s="34"/>
      <c r="F11" s="74"/>
      <c r="G11" s="5"/>
      <c r="H11" s="78"/>
      <c r="I11" s="25"/>
      <c r="J11" s="25"/>
      <c r="K11" s="25"/>
      <c r="L11" s="25"/>
      <c r="M11" s="25"/>
      <c r="N11" s="25"/>
      <c r="O11" s="37"/>
      <c r="P11" s="68"/>
      <c r="Q11" s="4"/>
      <c r="R11" s="38"/>
      <c r="S11" s="39"/>
      <c r="T11" s="39"/>
      <c r="U11" s="40"/>
      <c r="V11" s="20"/>
    </row>
    <row r="12" spans="1:22" x14ac:dyDescent="0.25">
      <c r="A12" s="23">
        <f t="shared" si="0"/>
        <v>5</v>
      </c>
      <c r="B12" s="34"/>
      <c r="C12" s="35"/>
      <c r="D12" s="75"/>
      <c r="E12" s="34"/>
      <c r="F12" s="74"/>
      <c r="G12" s="5"/>
      <c r="H12" s="78"/>
      <c r="I12" s="25"/>
      <c r="J12" s="25"/>
      <c r="K12" s="25"/>
      <c r="L12" s="25"/>
      <c r="M12" s="25"/>
      <c r="N12" s="25"/>
      <c r="O12" s="37"/>
      <c r="P12" s="68"/>
      <c r="Q12" s="4"/>
      <c r="R12" s="38"/>
      <c r="S12" s="39"/>
      <c r="T12" s="39"/>
      <c r="U12" s="40"/>
      <c r="V12" s="20"/>
    </row>
    <row r="13" spans="1:22" x14ac:dyDescent="0.25">
      <c r="A13" s="23">
        <f t="shared" si="0"/>
        <v>6</v>
      </c>
      <c r="B13" s="34"/>
      <c r="C13" s="35"/>
      <c r="D13" s="75"/>
      <c r="E13" s="34"/>
      <c r="F13" s="74"/>
      <c r="G13" s="5"/>
      <c r="H13" s="78"/>
      <c r="I13" s="25"/>
      <c r="J13" s="25"/>
      <c r="K13" s="25"/>
      <c r="L13" s="25"/>
      <c r="M13" s="25"/>
      <c r="N13" s="25"/>
      <c r="O13" s="37"/>
      <c r="P13" s="68"/>
      <c r="Q13" s="4"/>
      <c r="R13" s="38"/>
      <c r="S13" s="39"/>
      <c r="T13" s="39"/>
      <c r="U13" s="40"/>
      <c r="V13" s="20"/>
    </row>
    <row r="14" spans="1:22" x14ac:dyDescent="0.25">
      <c r="A14" s="23">
        <f t="shared" si="0"/>
        <v>7</v>
      </c>
      <c r="B14" s="34"/>
      <c r="C14" s="35"/>
      <c r="D14" s="75"/>
      <c r="E14" s="34"/>
      <c r="F14" s="35"/>
      <c r="G14" s="5"/>
      <c r="H14" s="78"/>
      <c r="I14" s="25"/>
      <c r="J14" s="25"/>
      <c r="K14" s="25"/>
      <c r="L14" s="25"/>
      <c r="M14" s="25"/>
      <c r="N14" s="25"/>
      <c r="O14" s="37"/>
      <c r="P14" s="68"/>
      <c r="Q14" s="4"/>
      <c r="R14" s="38"/>
      <c r="S14" s="39"/>
      <c r="T14" s="39"/>
      <c r="U14" s="40"/>
      <c r="V14" s="20"/>
    </row>
    <row r="15" spans="1:22" x14ac:dyDescent="0.25">
      <c r="A15" s="23">
        <f t="shared" si="0"/>
        <v>8</v>
      </c>
      <c r="B15" s="34"/>
      <c r="C15" s="35"/>
      <c r="D15" s="75"/>
      <c r="E15" s="34"/>
      <c r="F15" s="35"/>
      <c r="G15" s="5"/>
      <c r="H15" s="78"/>
      <c r="I15" s="25"/>
      <c r="J15" s="25"/>
      <c r="K15" s="25"/>
      <c r="L15" s="25"/>
      <c r="M15" s="25"/>
      <c r="N15" s="25"/>
      <c r="O15" s="37"/>
      <c r="P15" s="68"/>
      <c r="Q15" s="4"/>
      <c r="R15" s="38"/>
      <c r="S15" s="39"/>
      <c r="T15" s="39"/>
      <c r="U15" s="40"/>
      <c r="V15" s="20"/>
    </row>
    <row r="16" spans="1:22" x14ac:dyDescent="0.25">
      <c r="A16" s="23">
        <f t="shared" si="0"/>
        <v>9</v>
      </c>
      <c r="B16" s="34"/>
      <c r="C16" s="35"/>
      <c r="D16" s="75"/>
      <c r="E16" s="34"/>
      <c r="F16" s="35"/>
      <c r="G16" s="5"/>
      <c r="H16" s="78"/>
      <c r="I16" s="25"/>
      <c r="J16" s="25"/>
      <c r="K16" s="25"/>
      <c r="L16" s="25"/>
      <c r="M16" s="25"/>
      <c r="N16" s="25"/>
      <c r="O16" s="37"/>
      <c r="P16" s="68"/>
      <c r="Q16" s="4"/>
      <c r="R16" s="38"/>
      <c r="S16" s="39"/>
      <c r="T16" s="39"/>
      <c r="U16" s="40"/>
      <c r="V16" s="20"/>
    </row>
    <row r="17" spans="1:22" x14ac:dyDescent="0.25">
      <c r="A17" s="23">
        <f t="shared" si="0"/>
        <v>10</v>
      </c>
      <c r="B17" s="34"/>
      <c r="C17" s="35"/>
      <c r="D17" s="75"/>
      <c r="E17" s="34"/>
      <c r="F17" s="35"/>
      <c r="G17" s="36"/>
      <c r="H17" s="78"/>
      <c r="I17" s="25"/>
      <c r="J17" s="25"/>
      <c r="K17" s="25"/>
      <c r="L17" s="25"/>
      <c r="M17" s="25"/>
      <c r="N17" s="25"/>
      <c r="O17" s="37"/>
      <c r="P17" s="68"/>
      <c r="Q17" s="4"/>
      <c r="R17" s="38"/>
      <c r="S17" s="39"/>
      <c r="T17" s="39"/>
      <c r="U17" s="40"/>
      <c r="V17" s="20"/>
    </row>
    <row r="18" spans="1:22" x14ac:dyDescent="0.25">
      <c r="A18" s="23">
        <f t="shared" si="0"/>
        <v>11</v>
      </c>
      <c r="B18" s="34"/>
      <c r="C18" s="35"/>
      <c r="D18" s="75"/>
      <c r="E18" s="34"/>
      <c r="F18" s="35"/>
      <c r="G18" s="36"/>
      <c r="H18" s="78"/>
      <c r="I18" s="25"/>
      <c r="J18" s="25"/>
      <c r="K18" s="25"/>
      <c r="L18" s="25"/>
      <c r="M18" s="25"/>
      <c r="N18" s="25"/>
      <c r="O18" s="37"/>
      <c r="P18" s="68"/>
      <c r="Q18" s="4"/>
      <c r="R18" s="38"/>
      <c r="S18" s="39"/>
      <c r="T18" s="39"/>
      <c r="U18" s="40"/>
      <c r="V18" s="20"/>
    </row>
    <row r="19" spans="1:22" x14ac:dyDescent="0.25">
      <c r="A19" s="23">
        <f t="shared" si="0"/>
        <v>12</v>
      </c>
      <c r="B19" s="34"/>
      <c r="C19" s="35"/>
      <c r="D19" s="75"/>
      <c r="E19" s="34"/>
      <c r="F19" s="35"/>
      <c r="G19" s="36"/>
      <c r="H19" s="78"/>
      <c r="I19" s="25"/>
      <c r="J19" s="25"/>
      <c r="K19" s="25"/>
      <c r="L19" s="25"/>
      <c r="M19" s="25"/>
      <c r="N19" s="25"/>
      <c r="O19" s="37"/>
      <c r="P19" s="68"/>
      <c r="Q19" s="4"/>
      <c r="R19" s="38"/>
      <c r="S19" s="39"/>
      <c r="T19" s="39"/>
      <c r="U19" s="40"/>
      <c r="V19" s="20"/>
    </row>
    <row r="20" spans="1:22" x14ac:dyDescent="0.25">
      <c r="A20" s="23">
        <f t="shared" si="0"/>
        <v>13</v>
      </c>
      <c r="B20" s="34"/>
      <c r="C20" s="35"/>
      <c r="D20" s="75"/>
      <c r="E20" s="34"/>
      <c r="F20" s="35"/>
      <c r="G20" s="36"/>
      <c r="H20" s="78"/>
      <c r="I20" s="25"/>
      <c r="J20" s="25"/>
      <c r="K20" s="25"/>
      <c r="L20" s="25"/>
      <c r="M20" s="25"/>
      <c r="N20" s="25"/>
      <c r="O20" s="37"/>
      <c r="P20" s="68"/>
      <c r="Q20" s="4"/>
      <c r="R20" s="38"/>
      <c r="S20" s="39"/>
      <c r="T20" s="39"/>
      <c r="U20" s="40"/>
      <c r="V20" s="20"/>
    </row>
    <row r="21" spans="1:22" x14ac:dyDescent="0.25">
      <c r="A21" s="23">
        <f t="shared" si="0"/>
        <v>14</v>
      </c>
      <c r="B21" s="34"/>
      <c r="C21" s="35"/>
      <c r="D21" s="75"/>
      <c r="E21" s="34"/>
      <c r="F21" s="35"/>
      <c r="G21" s="36"/>
      <c r="H21" s="78"/>
      <c r="I21" s="25"/>
      <c r="J21" s="25"/>
      <c r="K21" s="25"/>
      <c r="L21" s="25"/>
      <c r="M21" s="25"/>
      <c r="N21" s="25"/>
      <c r="O21" s="37"/>
      <c r="P21" s="68"/>
      <c r="Q21" s="4"/>
      <c r="R21" s="38"/>
      <c r="S21" s="39"/>
      <c r="T21" s="39"/>
      <c r="U21" s="40"/>
      <c r="V21" s="20"/>
    </row>
    <row r="22" spans="1:22" x14ac:dyDescent="0.25">
      <c r="A22" s="23">
        <f t="shared" si="0"/>
        <v>15</v>
      </c>
      <c r="B22" s="34"/>
      <c r="C22" s="35"/>
      <c r="D22" s="75"/>
      <c r="E22" s="34"/>
      <c r="F22" s="35"/>
      <c r="G22" s="36"/>
      <c r="H22" s="78"/>
      <c r="I22" s="25"/>
      <c r="J22" s="25"/>
      <c r="K22" s="25"/>
      <c r="L22" s="25"/>
      <c r="M22" s="25"/>
      <c r="N22" s="25"/>
      <c r="O22" s="37"/>
      <c r="P22" s="68"/>
      <c r="Q22" s="4"/>
      <c r="R22" s="38"/>
      <c r="S22" s="39"/>
      <c r="T22" s="39"/>
      <c r="U22" s="40"/>
      <c r="V22" s="20"/>
    </row>
    <row r="23" spans="1:22" x14ac:dyDescent="0.25">
      <c r="A23" s="23">
        <f t="shared" si="0"/>
        <v>16</v>
      </c>
      <c r="B23" s="34"/>
      <c r="C23" s="35"/>
      <c r="D23" s="75"/>
      <c r="E23" s="34"/>
      <c r="F23" s="35"/>
      <c r="G23" s="36"/>
      <c r="H23" s="78"/>
      <c r="I23" s="25"/>
      <c r="J23" s="25"/>
      <c r="K23" s="25"/>
      <c r="L23" s="25"/>
      <c r="M23" s="25"/>
      <c r="N23" s="25"/>
      <c r="O23" s="37"/>
      <c r="P23" s="68"/>
      <c r="Q23" s="4"/>
      <c r="R23" s="38"/>
      <c r="S23" s="39"/>
      <c r="T23" s="39"/>
      <c r="U23" s="40"/>
      <c r="V23" s="20"/>
    </row>
    <row r="24" spans="1:22" x14ac:dyDescent="0.25">
      <c r="A24" s="23">
        <f t="shared" si="0"/>
        <v>17</v>
      </c>
      <c r="B24" s="34"/>
      <c r="C24" s="35"/>
      <c r="D24" s="75"/>
      <c r="E24" s="34"/>
      <c r="F24" s="35"/>
      <c r="G24" s="36"/>
      <c r="H24" s="78"/>
      <c r="I24" s="25"/>
      <c r="J24" s="25"/>
      <c r="K24" s="25"/>
      <c r="L24" s="25"/>
      <c r="M24" s="25"/>
      <c r="N24" s="25"/>
      <c r="O24" s="37"/>
      <c r="P24" s="68"/>
      <c r="Q24" s="4"/>
      <c r="R24" s="38"/>
      <c r="S24" s="39"/>
      <c r="T24" s="39"/>
      <c r="U24" s="40"/>
      <c r="V24" s="20"/>
    </row>
    <row r="25" spans="1:22" x14ac:dyDescent="0.25">
      <c r="A25" s="23">
        <f t="shared" si="0"/>
        <v>18</v>
      </c>
      <c r="B25" s="34"/>
      <c r="C25" s="35"/>
      <c r="D25" s="75"/>
      <c r="E25" s="34"/>
      <c r="F25" s="35"/>
      <c r="G25" s="36"/>
      <c r="H25" s="78"/>
      <c r="I25" s="25"/>
      <c r="J25" s="25"/>
      <c r="K25" s="25"/>
      <c r="L25" s="25"/>
      <c r="M25" s="25"/>
      <c r="N25" s="25"/>
      <c r="O25" s="37"/>
      <c r="P25" s="68"/>
      <c r="Q25" s="4"/>
      <c r="R25" s="38"/>
      <c r="S25" s="39"/>
      <c r="T25" s="39"/>
      <c r="U25" s="40"/>
      <c r="V25" s="20"/>
    </row>
    <row r="26" spans="1:22" x14ac:dyDescent="0.25">
      <c r="A26" s="23">
        <f t="shared" si="0"/>
        <v>19</v>
      </c>
      <c r="B26" s="34"/>
      <c r="C26" s="35"/>
      <c r="D26" s="75"/>
      <c r="E26" s="34"/>
      <c r="F26" s="35"/>
      <c r="G26" s="36"/>
      <c r="H26" s="78"/>
      <c r="I26" s="25"/>
      <c r="J26" s="25"/>
      <c r="K26" s="25"/>
      <c r="L26" s="25"/>
      <c r="M26" s="25"/>
      <c r="N26" s="25"/>
      <c r="O26" s="37"/>
      <c r="P26" s="68"/>
      <c r="Q26" s="4"/>
      <c r="R26" s="38"/>
      <c r="S26" s="39"/>
      <c r="T26" s="39"/>
      <c r="U26" s="40"/>
      <c r="V26" s="20"/>
    </row>
    <row r="27" spans="1:22" ht="15.75" thickBot="1" x14ac:dyDescent="0.3">
      <c r="A27" s="23">
        <f t="shared" si="0"/>
        <v>20</v>
      </c>
      <c r="B27" s="81"/>
      <c r="C27" s="83"/>
      <c r="D27" s="84"/>
      <c r="E27" s="81"/>
      <c r="F27" s="83"/>
      <c r="G27" s="82"/>
      <c r="H27" s="79"/>
      <c r="I27" s="8"/>
      <c r="J27" s="8"/>
      <c r="K27" s="8"/>
      <c r="L27" s="8"/>
      <c r="M27" s="8"/>
      <c r="N27" s="8"/>
      <c r="O27" s="28"/>
      <c r="P27" s="69"/>
      <c r="Q27" s="29"/>
      <c r="R27" s="19"/>
      <c r="S27" s="43"/>
      <c r="T27" s="43"/>
      <c r="U27" s="42"/>
      <c r="V27" s="21"/>
    </row>
    <row r="28" spans="1:22" ht="15.75" thickBot="1" x14ac:dyDescent="0.3">
      <c r="V28" s="24">
        <f>SUM(V8:V27)</f>
        <v>0</v>
      </c>
    </row>
  </sheetData>
  <sheetProtection autoFilter="0"/>
  <mergeCells count="23">
    <mergeCell ref="H3:V3"/>
    <mergeCell ref="B1:E3"/>
    <mergeCell ref="H1:V1"/>
    <mergeCell ref="B4:B7"/>
    <mergeCell ref="E4:E7"/>
    <mergeCell ref="F4:F7"/>
    <mergeCell ref="G4:G7"/>
    <mergeCell ref="H4:O5"/>
    <mergeCell ref="Q4:R4"/>
    <mergeCell ref="S4:T4"/>
    <mergeCell ref="H2:V2"/>
    <mergeCell ref="F1:G1"/>
    <mergeCell ref="F2:G2"/>
    <mergeCell ref="H7:O7"/>
    <mergeCell ref="C4:C7"/>
    <mergeCell ref="D4:D7"/>
    <mergeCell ref="P4:P7"/>
    <mergeCell ref="V4:V7"/>
    <mergeCell ref="Q5:Q7"/>
    <mergeCell ref="R5:R7"/>
    <mergeCell ref="S5:S7"/>
    <mergeCell ref="T5:T7"/>
    <mergeCell ref="U5:U7"/>
  </mergeCells>
  <pageMargins left="0.70866141732283472" right="0.70866141732283472" top="0.74803149606299213" bottom="0.74803149606299213" header="0.31496062992125984" footer="0.31496062992125984"/>
  <pageSetup paperSize="9" scale="6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DATA!$T$21:$T$24</xm:f>
          </x14:formula1>
          <xm:sqref>U9:U27</xm:sqref>
        </x14:dataValidation>
        <x14:dataValidation type="list" allowBlank="1" showInputMessage="1" showErrorMessage="1" xr:uid="{00000000-0002-0000-0300-000001000000}">
          <x14:formula1>
            <xm:f>DATA!$U$2:$U$6</xm:f>
          </x14:formula1>
          <xm:sqref>R9:R27</xm:sqref>
        </x14:dataValidation>
        <x14:dataValidation type="list" allowBlank="1" showInputMessage="1" showErrorMessage="1" xr:uid="{00000000-0002-0000-0300-000002000000}">
          <x14:formula1>
            <xm:f>DATA!$S$2:$S$5</xm:f>
          </x14:formula1>
          <xm:sqref>Q9:Q27</xm:sqref>
        </x14:dataValidation>
        <x14:dataValidation type="list" allowBlank="1" showInputMessage="1" showErrorMessage="1" xr:uid="{00000000-0002-0000-0300-000003000000}">
          <x14:formula1>
            <xm:f>DATA!$N$20:$N$25</xm:f>
          </x14:formula1>
          <xm:sqref>S9:S27</xm:sqref>
        </x14:dataValidation>
        <x14:dataValidation type="list" allowBlank="1" showInputMessage="1" showErrorMessage="1" xr:uid="{00000000-0002-0000-0300-000004000000}">
          <x14:formula1>
            <xm:f>DATA!$H$14:$H$22</xm:f>
          </x14:formula1>
          <xm:sqref>T9:T27</xm:sqref>
        </x14:dataValidation>
        <x14:dataValidation type="list" allowBlank="1" showInputMessage="1" showErrorMessage="1" xr:uid="{080E2E42-8EAD-4894-9600-6C5B7232E825}">
          <x14:formula1>
            <xm:f>DATA!$Z$11:$Z$13</xm:f>
          </x14:formula1>
          <xm:sqref>P9:P27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workbookViewId="0">
      <pane ySplit="7" topLeftCell="A8" activePane="bottomLeft" state="frozen"/>
      <selection pane="bottomLeft" activeCell="F15" sqref="F15"/>
    </sheetView>
  </sheetViews>
  <sheetFormatPr defaultRowHeight="15" x14ac:dyDescent="0.25"/>
  <cols>
    <col min="1" max="1" width="9" customWidth="1"/>
    <col min="2" max="2" width="20.85546875" customWidth="1"/>
    <col min="3" max="3" width="15.28515625" customWidth="1"/>
    <col min="4" max="4" width="12.42578125" customWidth="1"/>
    <col min="5" max="7" width="15.85546875" customWidth="1"/>
    <col min="8" max="8" width="28.42578125" customWidth="1"/>
  </cols>
  <sheetData>
    <row r="1" spans="1:9" ht="46.5" customHeight="1" thickBot="1" x14ac:dyDescent="0.3">
      <c r="B1" s="187"/>
      <c r="C1" s="141" t="s">
        <v>162</v>
      </c>
      <c r="D1" s="142"/>
      <c r="E1" s="138" t="s">
        <v>151</v>
      </c>
      <c r="F1" s="139"/>
      <c r="G1" s="139"/>
      <c r="H1" s="140"/>
      <c r="I1" s="47"/>
    </row>
    <row r="2" spans="1:9" ht="46.5" customHeight="1" thickBot="1" x14ac:dyDescent="0.3">
      <c r="B2" s="188"/>
      <c r="C2" s="141" t="s">
        <v>163</v>
      </c>
      <c r="D2" s="142"/>
      <c r="E2" s="138" t="s">
        <v>152</v>
      </c>
      <c r="F2" s="139"/>
      <c r="G2" s="139"/>
      <c r="H2" s="140"/>
      <c r="I2" s="47"/>
    </row>
    <row r="3" spans="1:9" ht="46.5" customHeight="1" thickBot="1" x14ac:dyDescent="0.3">
      <c r="B3" s="189"/>
      <c r="C3" s="62"/>
      <c r="D3" s="63"/>
      <c r="E3" s="158" t="s">
        <v>128</v>
      </c>
      <c r="F3" s="159"/>
      <c r="G3" s="159"/>
      <c r="H3" s="159"/>
      <c r="I3" s="160"/>
    </row>
    <row r="4" spans="1:9" ht="15.75" thickBot="1" x14ac:dyDescent="0.3">
      <c r="B4" s="146" t="s">
        <v>98</v>
      </c>
      <c r="C4" s="146" t="s">
        <v>80</v>
      </c>
      <c r="D4" s="146" t="s">
        <v>141</v>
      </c>
      <c r="E4" s="2" t="s">
        <v>99</v>
      </c>
      <c r="F4" s="2" t="s">
        <v>100</v>
      </c>
      <c r="G4" s="1" t="s">
        <v>101</v>
      </c>
      <c r="H4" s="146" t="s">
        <v>129</v>
      </c>
      <c r="I4" s="148" t="s">
        <v>43</v>
      </c>
    </row>
    <row r="5" spans="1:9" ht="15" customHeight="1" x14ac:dyDescent="0.25">
      <c r="B5" s="147"/>
      <c r="C5" s="147"/>
      <c r="D5" s="147"/>
      <c r="E5" s="153" t="s">
        <v>102</v>
      </c>
      <c r="F5" s="153" t="s">
        <v>102</v>
      </c>
      <c r="G5" s="182" t="s">
        <v>103</v>
      </c>
      <c r="H5" s="147"/>
      <c r="I5" s="149"/>
    </row>
    <row r="6" spans="1:9" x14ac:dyDescent="0.25">
      <c r="B6" s="147"/>
      <c r="C6" s="147"/>
      <c r="D6" s="147"/>
      <c r="E6" s="154"/>
      <c r="F6" s="154"/>
      <c r="G6" s="183"/>
      <c r="H6" s="147"/>
      <c r="I6" s="149"/>
    </row>
    <row r="7" spans="1:9" ht="15.75" thickBot="1" x14ac:dyDescent="0.3">
      <c r="B7" s="184"/>
      <c r="C7" s="184"/>
      <c r="D7" s="184"/>
      <c r="E7" s="154"/>
      <c r="F7" s="186"/>
      <c r="G7" s="183"/>
      <c r="H7" s="184"/>
      <c r="I7" s="185"/>
    </row>
    <row r="8" spans="1:9" x14ac:dyDescent="0.25">
      <c r="A8" s="23">
        <v>1</v>
      </c>
      <c r="B8" s="197"/>
      <c r="C8" s="201"/>
      <c r="D8" s="41"/>
      <c r="E8" s="41"/>
      <c r="F8" s="41"/>
      <c r="G8" s="45"/>
      <c r="H8" s="86"/>
      <c r="I8" s="44"/>
    </row>
    <row r="9" spans="1:9" x14ac:dyDescent="0.25">
      <c r="A9" s="23">
        <f>+A8+1</f>
        <v>2</v>
      </c>
      <c r="B9" s="198"/>
      <c r="C9" s="202"/>
      <c r="D9" s="40"/>
      <c r="E9" s="40"/>
      <c r="F9" s="40"/>
      <c r="G9" s="46"/>
      <c r="H9" s="87"/>
      <c r="I9" s="20"/>
    </row>
    <row r="10" spans="1:9" x14ac:dyDescent="0.25">
      <c r="A10" s="23">
        <f>+A9+1</f>
        <v>3</v>
      </c>
      <c r="B10" s="199"/>
      <c r="C10" s="203"/>
      <c r="D10" s="199"/>
      <c r="E10" s="31"/>
      <c r="F10" s="31"/>
      <c r="G10" s="46"/>
      <c r="H10" s="46"/>
      <c r="I10" s="20"/>
    </row>
    <row r="11" spans="1:9" x14ac:dyDescent="0.25">
      <c r="A11" s="23">
        <f>+A10+1</f>
        <v>4</v>
      </c>
      <c r="B11" s="199"/>
      <c r="C11" s="203"/>
      <c r="D11" s="199"/>
      <c r="E11" s="31"/>
      <c r="F11" s="31"/>
      <c r="G11" s="46"/>
      <c r="H11" s="46"/>
      <c r="I11" s="20"/>
    </row>
    <row r="12" spans="1:9" x14ac:dyDescent="0.25">
      <c r="A12" s="23">
        <f>+A11+1</f>
        <v>5</v>
      </c>
      <c r="B12" s="199"/>
      <c r="C12" s="85"/>
      <c r="D12" s="199"/>
      <c r="E12" s="31"/>
      <c r="F12" s="31"/>
      <c r="G12" s="46"/>
      <c r="H12" s="46"/>
      <c r="I12" s="20"/>
    </row>
    <row r="13" spans="1:9" ht="15.75" thickBot="1" x14ac:dyDescent="0.3">
      <c r="A13" s="23">
        <f>+A12+1</f>
        <v>6</v>
      </c>
      <c r="B13" s="200"/>
      <c r="C13" s="76"/>
      <c r="D13" s="200"/>
      <c r="E13" s="32"/>
      <c r="F13" s="32"/>
      <c r="G13" s="204"/>
      <c r="H13" s="204"/>
      <c r="I13" s="21"/>
    </row>
    <row r="14" spans="1:9" ht="15.75" thickBot="1" x14ac:dyDescent="0.3">
      <c r="I14" s="61">
        <f>SUM(I8:I13)</f>
        <v>0</v>
      </c>
    </row>
  </sheetData>
  <sheetProtection autoFilter="0"/>
  <mergeCells count="14">
    <mergeCell ref="B4:B7"/>
    <mergeCell ref="C4:C7"/>
    <mergeCell ref="D4:D7"/>
    <mergeCell ref="C1:D1"/>
    <mergeCell ref="C2:D2"/>
    <mergeCell ref="B1:B3"/>
    <mergeCell ref="E1:H1"/>
    <mergeCell ref="G5:G7"/>
    <mergeCell ref="H4:H7"/>
    <mergeCell ref="I4:I7"/>
    <mergeCell ref="E5:E7"/>
    <mergeCell ref="F5:F7"/>
    <mergeCell ref="E2:H2"/>
    <mergeCell ref="E3:I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DATA!$D$21:$D$23</xm:f>
          </x14:formula1>
          <xm:sqref>E8:F13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pane ySplit="7" topLeftCell="A8" activePane="bottomLeft" state="frozen"/>
      <selection pane="bottomLeft" activeCell="G19" sqref="G19"/>
    </sheetView>
  </sheetViews>
  <sheetFormatPr defaultRowHeight="15" x14ac:dyDescent="0.25"/>
  <cols>
    <col min="1" max="1" width="9.28515625" customWidth="1"/>
    <col min="2" max="2" width="20.85546875" customWidth="1"/>
    <col min="3" max="3" width="16.85546875" customWidth="1"/>
    <col min="4" max="8" width="15.85546875" customWidth="1"/>
  </cols>
  <sheetData>
    <row r="1" spans="1:9" ht="46.5" customHeight="1" thickBot="1" x14ac:dyDescent="0.3">
      <c r="B1" s="187"/>
      <c r="C1" s="59" t="s">
        <v>164</v>
      </c>
      <c r="D1" s="138" t="s">
        <v>115</v>
      </c>
      <c r="E1" s="139"/>
      <c r="F1" s="139"/>
      <c r="G1" s="139"/>
      <c r="H1" s="139"/>
      <c r="I1" s="140"/>
    </row>
    <row r="2" spans="1:9" ht="46.5" customHeight="1" thickBot="1" x14ac:dyDescent="0.3">
      <c r="B2" s="188"/>
      <c r="C2" s="59" t="s">
        <v>165</v>
      </c>
      <c r="D2" s="138" t="s">
        <v>123</v>
      </c>
      <c r="E2" s="139"/>
      <c r="F2" s="139"/>
      <c r="G2" s="139"/>
      <c r="H2" s="139"/>
      <c r="I2" s="140"/>
    </row>
    <row r="3" spans="1:9" ht="46.5" customHeight="1" thickBot="1" x14ac:dyDescent="0.3">
      <c r="B3" s="189"/>
      <c r="C3" s="66"/>
      <c r="D3" s="158" t="s">
        <v>153</v>
      </c>
      <c r="E3" s="159"/>
      <c r="F3" s="159"/>
      <c r="G3" s="159"/>
      <c r="H3" s="159"/>
      <c r="I3" s="160"/>
    </row>
    <row r="4" spans="1:9" ht="15.75" thickBot="1" x14ac:dyDescent="0.3">
      <c r="B4" s="146" t="s">
        <v>106</v>
      </c>
      <c r="C4" s="146" t="s">
        <v>107</v>
      </c>
      <c r="D4" s="2" t="s">
        <v>108</v>
      </c>
      <c r="E4" s="2" t="s">
        <v>109</v>
      </c>
      <c r="F4" s="1" t="s">
        <v>110</v>
      </c>
      <c r="G4" s="50" t="s">
        <v>111</v>
      </c>
      <c r="H4" s="50" t="s">
        <v>112</v>
      </c>
      <c r="I4" s="148" t="s">
        <v>43</v>
      </c>
    </row>
    <row r="5" spans="1:9" ht="15" customHeight="1" x14ac:dyDescent="0.25">
      <c r="B5" s="147"/>
      <c r="C5" s="147"/>
      <c r="D5" s="153" t="s">
        <v>102</v>
      </c>
      <c r="E5" s="153" t="s">
        <v>102</v>
      </c>
      <c r="F5" s="153" t="s">
        <v>103</v>
      </c>
      <c r="G5" s="153" t="s">
        <v>103</v>
      </c>
      <c r="H5" s="153" t="s">
        <v>103</v>
      </c>
      <c r="I5" s="149"/>
    </row>
    <row r="6" spans="1:9" x14ac:dyDescent="0.25">
      <c r="B6" s="147"/>
      <c r="C6" s="147"/>
      <c r="D6" s="154"/>
      <c r="E6" s="154"/>
      <c r="F6" s="154"/>
      <c r="G6" s="154"/>
      <c r="H6" s="154"/>
      <c r="I6" s="149"/>
    </row>
    <row r="7" spans="1:9" ht="15.75" thickBot="1" x14ac:dyDescent="0.3">
      <c r="B7" s="184"/>
      <c r="C7" s="184"/>
      <c r="D7" s="154"/>
      <c r="E7" s="154"/>
      <c r="F7" s="186"/>
      <c r="G7" s="186"/>
      <c r="H7" s="186"/>
      <c r="I7" s="185"/>
    </row>
    <row r="8" spans="1:9" x14ac:dyDescent="0.25">
      <c r="A8" s="23">
        <v>1</v>
      </c>
      <c r="B8" s="22"/>
      <c r="C8" s="49"/>
      <c r="D8" s="30"/>
      <c r="E8" s="30"/>
      <c r="F8" s="45"/>
      <c r="G8" s="45"/>
      <c r="H8" s="45"/>
      <c r="I8" s="44"/>
    </row>
    <row r="9" spans="1:9" x14ac:dyDescent="0.25">
      <c r="A9" s="23">
        <f>+A8+1</f>
        <v>2</v>
      </c>
      <c r="B9" s="6"/>
      <c r="C9" s="27"/>
      <c r="D9" s="31"/>
      <c r="E9" s="31"/>
      <c r="F9" s="46"/>
      <c r="G9" s="46"/>
      <c r="H9" s="46"/>
      <c r="I9" s="20"/>
    </row>
    <row r="10" spans="1:9" x14ac:dyDescent="0.25">
      <c r="A10" s="23">
        <f>+A9+1</f>
        <v>3</v>
      </c>
      <c r="B10" s="6"/>
      <c r="C10" s="27"/>
      <c r="D10" s="31"/>
      <c r="E10" s="31"/>
      <c r="F10" s="46"/>
      <c r="G10" s="46"/>
      <c r="H10" s="46"/>
      <c r="I10" s="20"/>
    </row>
    <row r="11" spans="1:9" x14ac:dyDescent="0.25">
      <c r="A11" s="23">
        <f>+A10+1</f>
        <v>4</v>
      </c>
      <c r="B11" s="6"/>
      <c r="C11" s="27"/>
      <c r="D11" s="31"/>
      <c r="E11" s="31"/>
      <c r="F11" s="46"/>
      <c r="G11" s="46"/>
      <c r="H11" s="46"/>
      <c r="I11" s="20"/>
    </row>
    <row r="12" spans="1:9" ht="15.75" thickBot="1" x14ac:dyDescent="0.3">
      <c r="A12" s="23">
        <f>+A11+1</f>
        <v>5</v>
      </c>
      <c r="B12" s="6"/>
      <c r="C12" s="27"/>
      <c r="D12" s="31"/>
      <c r="E12" s="31"/>
      <c r="F12" s="46"/>
      <c r="G12" s="46"/>
      <c r="H12" s="46"/>
      <c r="I12" s="20"/>
    </row>
    <row r="13" spans="1:9" ht="15.75" thickBot="1" x14ac:dyDescent="0.3">
      <c r="I13" s="24">
        <f>SUM(I8:I12)</f>
        <v>0</v>
      </c>
    </row>
  </sheetData>
  <sheetProtection autoFilter="0"/>
  <mergeCells count="12">
    <mergeCell ref="B4:B7"/>
    <mergeCell ref="C4:C7"/>
    <mergeCell ref="D1:I1"/>
    <mergeCell ref="D2:I2"/>
    <mergeCell ref="B1:B3"/>
    <mergeCell ref="D3:I3"/>
    <mergeCell ref="I4:I7"/>
    <mergeCell ref="D5:D7"/>
    <mergeCell ref="E5:E7"/>
    <mergeCell ref="F5:F7"/>
    <mergeCell ref="G5:G7"/>
    <mergeCell ref="H5:H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DATA!$K$17:$K$19</xm:f>
          </x14:formula1>
          <xm:sqref>D8:E12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workbookViewId="0">
      <selection activeCell="F9" sqref="F9"/>
    </sheetView>
  </sheetViews>
  <sheetFormatPr defaultRowHeight="15" x14ac:dyDescent="0.25"/>
  <cols>
    <col min="1" max="1" width="9.28515625" customWidth="1"/>
    <col min="2" max="2" width="20.85546875" customWidth="1"/>
    <col min="3" max="3" width="16.85546875" customWidth="1"/>
    <col min="4" max="6" width="15.85546875" customWidth="1"/>
    <col min="7" max="7" width="10.7109375" customWidth="1"/>
  </cols>
  <sheetData>
    <row r="1" spans="1:7" ht="46.5" customHeight="1" thickBot="1" x14ac:dyDescent="0.3">
      <c r="B1" s="187"/>
      <c r="C1" s="59" t="s">
        <v>164</v>
      </c>
      <c r="D1" s="138" t="s">
        <v>154</v>
      </c>
      <c r="E1" s="139"/>
      <c r="F1" s="139"/>
      <c r="G1" s="140"/>
    </row>
    <row r="2" spans="1:7" ht="46.5" customHeight="1" thickBot="1" x14ac:dyDescent="0.3">
      <c r="B2" s="189"/>
      <c r="C2" s="59" t="s">
        <v>166</v>
      </c>
      <c r="D2" s="138" t="s">
        <v>155</v>
      </c>
      <c r="E2" s="139"/>
      <c r="F2" s="139"/>
      <c r="G2" s="140"/>
    </row>
    <row r="3" spans="1:7" ht="15.75" thickBot="1" x14ac:dyDescent="0.3">
      <c r="B3" s="146" t="s">
        <v>139</v>
      </c>
      <c r="C3" s="146" t="s">
        <v>140</v>
      </c>
      <c r="D3" s="2" t="s">
        <v>124</v>
      </c>
      <c r="E3" s="2" t="s">
        <v>125</v>
      </c>
      <c r="F3" s="1" t="s">
        <v>126</v>
      </c>
      <c r="G3" s="148" t="s">
        <v>43</v>
      </c>
    </row>
    <row r="4" spans="1:7" ht="15" customHeight="1" x14ac:dyDescent="0.25">
      <c r="B4" s="147"/>
      <c r="C4" s="147"/>
      <c r="D4" s="153" t="s">
        <v>127</v>
      </c>
      <c r="E4" s="153" t="s">
        <v>127</v>
      </c>
      <c r="F4" s="153" t="s">
        <v>127</v>
      </c>
      <c r="G4" s="149"/>
    </row>
    <row r="5" spans="1:7" x14ac:dyDescent="0.25">
      <c r="B5" s="147"/>
      <c r="C5" s="147"/>
      <c r="D5" s="154"/>
      <c r="E5" s="154"/>
      <c r="F5" s="154"/>
      <c r="G5" s="149"/>
    </row>
    <row r="6" spans="1:7" ht="15.75" thickBot="1" x14ac:dyDescent="0.3">
      <c r="B6" s="147"/>
      <c r="C6" s="147"/>
      <c r="D6" s="154"/>
      <c r="E6" s="154"/>
      <c r="F6" s="154"/>
      <c r="G6" s="185"/>
    </row>
    <row r="7" spans="1:7" x14ac:dyDescent="0.25">
      <c r="A7" s="23">
        <v>1</v>
      </c>
      <c r="B7" s="194"/>
      <c r="C7" s="195"/>
      <c r="D7" s="60" t="s">
        <v>27</v>
      </c>
      <c r="E7" s="60" t="s">
        <v>27</v>
      </c>
      <c r="F7" s="60" t="s">
        <v>27</v>
      </c>
      <c r="G7" s="20"/>
    </row>
    <row r="8" spans="1:7" x14ac:dyDescent="0.25">
      <c r="A8" s="23">
        <f>+A7+1</f>
        <v>2</v>
      </c>
      <c r="B8" s="190"/>
      <c r="C8" s="191"/>
      <c r="D8" s="85"/>
      <c r="E8" s="85"/>
      <c r="F8" s="85"/>
      <c r="G8" s="20"/>
    </row>
    <row r="9" spans="1:7" x14ac:dyDescent="0.25">
      <c r="A9" s="23">
        <f t="shared" ref="A9:A56" si="0">+A8+1</f>
        <v>3</v>
      </c>
      <c r="B9" s="190"/>
      <c r="C9" s="191"/>
      <c r="D9" s="85"/>
      <c r="E9" s="85"/>
      <c r="F9" s="85"/>
      <c r="G9" s="20"/>
    </row>
    <row r="10" spans="1:7" x14ac:dyDescent="0.25">
      <c r="A10" s="23">
        <f t="shared" si="0"/>
        <v>4</v>
      </c>
      <c r="B10" s="190"/>
      <c r="C10" s="191"/>
      <c r="D10" s="85"/>
      <c r="E10" s="85"/>
      <c r="F10" s="85"/>
      <c r="G10" s="20"/>
    </row>
    <row r="11" spans="1:7" x14ac:dyDescent="0.25">
      <c r="A11" s="23">
        <f t="shared" si="0"/>
        <v>5</v>
      </c>
      <c r="B11" s="190"/>
      <c r="C11" s="191"/>
      <c r="D11" s="85"/>
      <c r="E11" s="85"/>
      <c r="F11" s="85"/>
      <c r="G11" s="20"/>
    </row>
    <row r="12" spans="1:7" x14ac:dyDescent="0.25">
      <c r="A12" s="23">
        <f t="shared" si="0"/>
        <v>6</v>
      </c>
      <c r="B12" s="190"/>
      <c r="C12" s="191"/>
      <c r="D12" s="85"/>
      <c r="E12" s="85"/>
      <c r="F12" s="85"/>
      <c r="G12" s="20"/>
    </row>
    <row r="13" spans="1:7" x14ac:dyDescent="0.25">
      <c r="A13" s="23">
        <f t="shared" si="0"/>
        <v>7</v>
      </c>
      <c r="B13" s="190"/>
      <c r="C13" s="191"/>
      <c r="D13" s="85"/>
      <c r="E13" s="85"/>
      <c r="F13" s="85"/>
      <c r="G13" s="20"/>
    </row>
    <row r="14" spans="1:7" x14ac:dyDescent="0.25">
      <c r="A14" s="23">
        <f t="shared" si="0"/>
        <v>8</v>
      </c>
      <c r="B14" s="190"/>
      <c r="C14" s="191"/>
      <c r="D14" s="85"/>
      <c r="E14" s="85"/>
      <c r="F14" s="85"/>
      <c r="G14" s="20"/>
    </row>
    <row r="15" spans="1:7" x14ac:dyDescent="0.25">
      <c r="A15" s="23">
        <f t="shared" si="0"/>
        <v>9</v>
      </c>
      <c r="B15" s="190"/>
      <c r="C15" s="191"/>
      <c r="D15" s="85"/>
      <c r="E15" s="85"/>
      <c r="F15" s="85"/>
      <c r="G15" s="20"/>
    </row>
    <row r="16" spans="1:7" x14ac:dyDescent="0.25">
      <c r="A16" s="23">
        <f t="shared" si="0"/>
        <v>10</v>
      </c>
      <c r="B16" s="190"/>
      <c r="C16" s="191"/>
      <c r="D16" s="85"/>
      <c r="E16" s="85"/>
      <c r="F16" s="85"/>
      <c r="G16" s="20"/>
    </row>
    <row r="17" spans="1:7" x14ac:dyDescent="0.25">
      <c r="A17" s="23">
        <f t="shared" si="0"/>
        <v>11</v>
      </c>
      <c r="B17" s="190"/>
      <c r="C17" s="191"/>
      <c r="D17" s="85"/>
      <c r="E17" s="85"/>
      <c r="F17" s="85"/>
      <c r="G17" s="20"/>
    </row>
    <row r="18" spans="1:7" x14ac:dyDescent="0.25">
      <c r="A18" s="23">
        <f t="shared" si="0"/>
        <v>12</v>
      </c>
      <c r="B18" s="190"/>
      <c r="C18" s="191"/>
      <c r="D18" s="85"/>
      <c r="E18" s="85"/>
      <c r="F18" s="85"/>
      <c r="G18" s="20"/>
    </row>
    <row r="19" spans="1:7" x14ac:dyDescent="0.25">
      <c r="A19" s="23">
        <f t="shared" si="0"/>
        <v>13</v>
      </c>
      <c r="B19" s="190"/>
      <c r="C19" s="191"/>
      <c r="D19" s="85"/>
      <c r="E19" s="85"/>
      <c r="F19" s="85"/>
      <c r="G19" s="20"/>
    </row>
    <row r="20" spans="1:7" x14ac:dyDescent="0.25">
      <c r="A20" s="23">
        <f t="shared" si="0"/>
        <v>14</v>
      </c>
      <c r="B20" s="190"/>
      <c r="C20" s="191"/>
      <c r="D20" s="85"/>
      <c r="E20" s="85"/>
      <c r="F20" s="85"/>
      <c r="G20" s="20"/>
    </row>
    <row r="21" spans="1:7" x14ac:dyDescent="0.25">
      <c r="A21" s="23">
        <f t="shared" si="0"/>
        <v>15</v>
      </c>
      <c r="B21" s="190"/>
      <c r="C21" s="191"/>
      <c r="D21" s="85"/>
      <c r="E21" s="85"/>
      <c r="F21" s="85"/>
      <c r="G21" s="20"/>
    </row>
    <row r="22" spans="1:7" x14ac:dyDescent="0.25">
      <c r="A22" s="23">
        <f t="shared" si="0"/>
        <v>16</v>
      </c>
      <c r="B22" s="190"/>
      <c r="C22" s="191"/>
      <c r="D22" s="85"/>
      <c r="E22" s="85"/>
      <c r="F22" s="85"/>
      <c r="G22" s="20"/>
    </row>
    <row r="23" spans="1:7" x14ac:dyDescent="0.25">
      <c r="A23" s="23">
        <f t="shared" si="0"/>
        <v>17</v>
      </c>
      <c r="B23" s="190"/>
      <c r="C23" s="191"/>
      <c r="D23" s="85"/>
      <c r="E23" s="85"/>
      <c r="F23" s="85"/>
      <c r="G23" s="20"/>
    </row>
    <row r="24" spans="1:7" x14ac:dyDescent="0.25">
      <c r="A24" s="23">
        <f t="shared" si="0"/>
        <v>18</v>
      </c>
      <c r="B24" s="190"/>
      <c r="C24" s="191"/>
      <c r="D24" s="85"/>
      <c r="E24" s="85"/>
      <c r="F24" s="85"/>
      <c r="G24" s="20"/>
    </row>
    <row r="25" spans="1:7" x14ac:dyDescent="0.25">
      <c r="A25" s="23">
        <f t="shared" si="0"/>
        <v>19</v>
      </c>
      <c r="B25" s="190"/>
      <c r="C25" s="191"/>
      <c r="D25" s="85"/>
      <c r="E25" s="85"/>
      <c r="F25" s="85"/>
      <c r="G25" s="20"/>
    </row>
    <row r="26" spans="1:7" x14ac:dyDescent="0.25">
      <c r="A26" s="23">
        <f t="shared" si="0"/>
        <v>20</v>
      </c>
      <c r="B26" s="192"/>
      <c r="C26" s="191"/>
      <c r="D26" s="85"/>
      <c r="E26" s="85"/>
      <c r="F26" s="85"/>
      <c r="G26" s="20"/>
    </row>
    <row r="27" spans="1:7" x14ac:dyDescent="0.25">
      <c r="A27" s="23">
        <f t="shared" si="0"/>
        <v>21</v>
      </c>
      <c r="B27" s="190"/>
      <c r="C27" s="191"/>
      <c r="D27" s="85"/>
      <c r="E27" s="85"/>
      <c r="F27" s="85"/>
      <c r="G27" s="20"/>
    </row>
    <row r="28" spans="1:7" x14ac:dyDescent="0.25">
      <c r="A28" s="23">
        <f t="shared" si="0"/>
        <v>22</v>
      </c>
      <c r="B28" s="190"/>
      <c r="C28" s="191"/>
      <c r="D28" s="85"/>
      <c r="E28" s="85"/>
      <c r="F28" s="85"/>
      <c r="G28" s="20"/>
    </row>
    <row r="29" spans="1:7" x14ac:dyDescent="0.25">
      <c r="A29" s="23">
        <f t="shared" si="0"/>
        <v>23</v>
      </c>
      <c r="B29" s="190"/>
      <c r="C29" s="191"/>
      <c r="D29" s="85"/>
      <c r="E29" s="85"/>
      <c r="F29" s="85"/>
      <c r="G29" s="20"/>
    </row>
    <row r="30" spans="1:7" x14ac:dyDescent="0.25">
      <c r="A30" s="23">
        <f t="shared" si="0"/>
        <v>24</v>
      </c>
      <c r="B30" s="190"/>
      <c r="C30" s="191"/>
      <c r="D30" s="85"/>
      <c r="E30" s="85"/>
      <c r="F30" s="85"/>
      <c r="G30" s="20"/>
    </row>
    <row r="31" spans="1:7" x14ac:dyDescent="0.25">
      <c r="A31" s="23">
        <f t="shared" si="0"/>
        <v>25</v>
      </c>
      <c r="B31" s="190"/>
      <c r="C31" s="191"/>
      <c r="D31" s="85"/>
      <c r="E31" s="85"/>
      <c r="F31" s="85"/>
      <c r="G31" s="20"/>
    </row>
    <row r="32" spans="1:7" x14ac:dyDescent="0.25">
      <c r="A32" s="23">
        <f t="shared" si="0"/>
        <v>26</v>
      </c>
      <c r="B32" s="190"/>
      <c r="C32" s="191"/>
      <c r="D32" s="85"/>
      <c r="E32" s="85"/>
      <c r="F32" s="85"/>
      <c r="G32" s="20"/>
    </row>
    <row r="33" spans="1:7" x14ac:dyDescent="0.25">
      <c r="A33" s="23">
        <f t="shared" si="0"/>
        <v>27</v>
      </c>
      <c r="B33" s="190"/>
      <c r="C33" s="191"/>
      <c r="D33" s="85"/>
      <c r="E33" s="85"/>
      <c r="F33" s="85"/>
      <c r="G33" s="20"/>
    </row>
    <row r="34" spans="1:7" x14ac:dyDescent="0.25">
      <c r="A34" s="23">
        <f t="shared" si="0"/>
        <v>28</v>
      </c>
      <c r="B34" s="190"/>
      <c r="C34" s="191"/>
      <c r="D34" s="85"/>
      <c r="E34" s="85"/>
      <c r="F34" s="85"/>
      <c r="G34" s="20"/>
    </row>
    <row r="35" spans="1:7" x14ac:dyDescent="0.25">
      <c r="A35" s="23">
        <f t="shared" si="0"/>
        <v>29</v>
      </c>
      <c r="B35" s="190"/>
      <c r="C35" s="191"/>
      <c r="D35" s="85"/>
      <c r="E35" s="85"/>
      <c r="F35" s="85"/>
      <c r="G35" s="20"/>
    </row>
    <row r="36" spans="1:7" x14ac:dyDescent="0.25">
      <c r="A36" s="23">
        <f t="shared" si="0"/>
        <v>30</v>
      </c>
      <c r="B36" s="190"/>
      <c r="C36" s="191"/>
      <c r="D36" s="85"/>
      <c r="E36" s="85"/>
      <c r="F36" s="85"/>
      <c r="G36" s="20"/>
    </row>
    <row r="37" spans="1:7" x14ac:dyDescent="0.25">
      <c r="A37" s="23">
        <f t="shared" si="0"/>
        <v>31</v>
      </c>
      <c r="B37" s="190"/>
      <c r="C37" s="191"/>
      <c r="D37" s="85"/>
      <c r="E37" s="85"/>
      <c r="F37" s="85"/>
      <c r="G37" s="20"/>
    </row>
    <row r="38" spans="1:7" x14ac:dyDescent="0.25">
      <c r="A38" s="23">
        <f t="shared" si="0"/>
        <v>32</v>
      </c>
      <c r="B38" s="190"/>
      <c r="C38" s="191"/>
      <c r="D38" s="85"/>
      <c r="E38" s="85"/>
      <c r="F38" s="85"/>
      <c r="G38" s="20"/>
    </row>
    <row r="39" spans="1:7" x14ac:dyDescent="0.25">
      <c r="A39" s="23">
        <f t="shared" si="0"/>
        <v>33</v>
      </c>
      <c r="B39" s="190"/>
      <c r="C39" s="191"/>
      <c r="D39" s="85"/>
      <c r="E39" s="85"/>
      <c r="F39" s="85"/>
      <c r="G39" s="20"/>
    </row>
    <row r="40" spans="1:7" x14ac:dyDescent="0.25">
      <c r="A40" s="23">
        <f t="shared" si="0"/>
        <v>34</v>
      </c>
      <c r="B40" s="190"/>
      <c r="C40" s="191"/>
      <c r="D40" s="85"/>
      <c r="E40" s="85"/>
      <c r="F40" s="85"/>
      <c r="G40" s="20"/>
    </row>
    <row r="41" spans="1:7" x14ac:dyDescent="0.25">
      <c r="A41" s="23">
        <f t="shared" si="0"/>
        <v>35</v>
      </c>
      <c r="B41" s="190"/>
      <c r="C41" s="191"/>
      <c r="D41" s="85"/>
      <c r="E41" s="85"/>
      <c r="F41" s="85"/>
      <c r="G41" s="20"/>
    </row>
    <row r="42" spans="1:7" x14ac:dyDescent="0.25">
      <c r="A42" s="23">
        <f t="shared" si="0"/>
        <v>36</v>
      </c>
      <c r="B42" s="190"/>
      <c r="C42" s="191"/>
      <c r="D42" s="85"/>
      <c r="E42" s="85"/>
      <c r="F42" s="85"/>
      <c r="G42" s="20"/>
    </row>
    <row r="43" spans="1:7" x14ac:dyDescent="0.25">
      <c r="A43" s="23">
        <f t="shared" si="0"/>
        <v>37</v>
      </c>
      <c r="B43" s="190"/>
      <c r="C43" s="191"/>
      <c r="D43" s="85"/>
      <c r="E43" s="85"/>
      <c r="F43" s="85"/>
      <c r="G43" s="20"/>
    </row>
    <row r="44" spans="1:7" x14ac:dyDescent="0.25">
      <c r="A44" s="23">
        <f t="shared" si="0"/>
        <v>38</v>
      </c>
      <c r="B44" s="190"/>
      <c r="C44" s="191"/>
      <c r="D44" s="85"/>
      <c r="E44" s="85"/>
      <c r="F44" s="85"/>
      <c r="G44" s="20"/>
    </row>
    <row r="45" spans="1:7" x14ac:dyDescent="0.25">
      <c r="A45" s="23">
        <f t="shared" si="0"/>
        <v>39</v>
      </c>
      <c r="B45" s="190"/>
      <c r="C45" s="191"/>
      <c r="D45" s="85"/>
      <c r="E45" s="85"/>
      <c r="F45" s="85"/>
      <c r="G45" s="20"/>
    </row>
    <row r="46" spans="1:7" x14ac:dyDescent="0.25">
      <c r="A46" s="23">
        <f t="shared" si="0"/>
        <v>40</v>
      </c>
      <c r="B46" s="190"/>
      <c r="C46" s="191"/>
      <c r="D46" s="85"/>
      <c r="E46" s="85"/>
      <c r="F46" s="85"/>
      <c r="G46" s="20"/>
    </row>
    <row r="47" spans="1:7" x14ac:dyDescent="0.25">
      <c r="A47" s="23">
        <f t="shared" si="0"/>
        <v>41</v>
      </c>
      <c r="B47" s="190"/>
      <c r="C47" s="191"/>
      <c r="D47" s="85"/>
      <c r="E47" s="85"/>
      <c r="F47" s="85"/>
      <c r="G47" s="20"/>
    </row>
    <row r="48" spans="1:7" x14ac:dyDescent="0.25">
      <c r="A48" s="23">
        <f t="shared" si="0"/>
        <v>42</v>
      </c>
      <c r="B48" s="190"/>
      <c r="C48" s="191"/>
      <c r="D48" s="85"/>
      <c r="E48" s="85"/>
      <c r="F48" s="85"/>
      <c r="G48" s="20"/>
    </row>
    <row r="49" spans="1:7" x14ac:dyDescent="0.25">
      <c r="A49" s="23">
        <f t="shared" si="0"/>
        <v>43</v>
      </c>
      <c r="B49" s="190"/>
      <c r="C49" s="191"/>
      <c r="D49" s="85"/>
      <c r="E49" s="85"/>
      <c r="F49" s="85"/>
      <c r="G49" s="20"/>
    </row>
    <row r="50" spans="1:7" x14ac:dyDescent="0.25">
      <c r="A50" s="23">
        <f t="shared" si="0"/>
        <v>44</v>
      </c>
      <c r="B50" s="190"/>
      <c r="C50" s="191"/>
      <c r="D50" s="85"/>
      <c r="E50" s="85"/>
      <c r="F50" s="85"/>
      <c r="G50" s="20"/>
    </row>
    <row r="51" spans="1:7" x14ac:dyDescent="0.25">
      <c r="A51" s="23">
        <f t="shared" si="0"/>
        <v>45</v>
      </c>
      <c r="B51" s="190"/>
      <c r="C51" s="191"/>
      <c r="D51" s="85"/>
      <c r="E51" s="85"/>
      <c r="F51" s="85"/>
      <c r="G51" s="20"/>
    </row>
    <row r="52" spans="1:7" x14ac:dyDescent="0.25">
      <c r="A52" s="23">
        <f t="shared" si="0"/>
        <v>46</v>
      </c>
      <c r="B52" s="190"/>
      <c r="C52" s="191"/>
      <c r="D52" s="85"/>
      <c r="E52" s="85"/>
      <c r="F52" s="85"/>
      <c r="G52" s="20"/>
    </row>
    <row r="53" spans="1:7" x14ac:dyDescent="0.25">
      <c r="A53" s="23">
        <f t="shared" si="0"/>
        <v>47</v>
      </c>
      <c r="B53" s="190"/>
      <c r="C53" s="191"/>
      <c r="D53" s="85"/>
      <c r="E53" s="85"/>
      <c r="F53" s="85"/>
      <c r="G53" s="20"/>
    </row>
    <row r="54" spans="1:7" x14ac:dyDescent="0.25">
      <c r="A54" s="23">
        <f t="shared" si="0"/>
        <v>48</v>
      </c>
      <c r="B54" s="190"/>
      <c r="C54" s="191"/>
      <c r="D54" s="85"/>
      <c r="E54" s="85"/>
      <c r="F54" s="85"/>
      <c r="G54" s="20"/>
    </row>
    <row r="55" spans="1:7" x14ac:dyDescent="0.25">
      <c r="A55" s="23">
        <f t="shared" si="0"/>
        <v>49</v>
      </c>
      <c r="B55" s="190"/>
      <c r="C55" s="191"/>
      <c r="D55" s="85"/>
      <c r="E55" s="85"/>
      <c r="F55" s="85"/>
      <c r="G55" s="20"/>
    </row>
    <row r="56" spans="1:7" ht="15.75" thickBot="1" x14ac:dyDescent="0.3">
      <c r="A56" s="23">
        <f t="shared" si="0"/>
        <v>50</v>
      </c>
      <c r="B56" s="7"/>
      <c r="C56" s="70"/>
      <c r="D56" s="76"/>
      <c r="E56" s="76"/>
      <c r="F56" s="76"/>
      <c r="G56" s="21"/>
    </row>
    <row r="57" spans="1:7" ht="15.75" thickBot="1" x14ac:dyDescent="0.3">
      <c r="G57" s="61">
        <f>SUM(G7:G56)</f>
        <v>0</v>
      </c>
    </row>
  </sheetData>
  <mergeCells count="9">
    <mergeCell ref="B1:B2"/>
    <mergeCell ref="D1:G1"/>
    <mergeCell ref="D2:G2"/>
    <mergeCell ref="B3:B6"/>
    <mergeCell ref="C3:C6"/>
    <mergeCell ref="G3:G6"/>
    <mergeCell ref="D4:D6"/>
    <mergeCell ref="E4:E6"/>
    <mergeCell ref="F4: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Z28"/>
  <sheetViews>
    <sheetView topLeftCell="I1" workbookViewId="0">
      <selection activeCell="Z14" sqref="Z14"/>
    </sheetView>
  </sheetViews>
  <sheetFormatPr defaultRowHeight="15" x14ac:dyDescent="0.25"/>
  <cols>
    <col min="3" max="3" width="16.7109375" customWidth="1"/>
    <col min="4" max="4" width="17" customWidth="1"/>
  </cols>
  <sheetData>
    <row r="3" spans="3:26" x14ac:dyDescent="0.25">
      <c r="C3" t="s">
        <v>0</v>
      </c>
      <c r="D3" t="s">
        <v>13</v>
      </c>
      <c r="G3" t="s">
        <v>45</v>
      </c>
      <c r="J3" t="s">
        <v>2</v>
      </c>
      <c r="L3" t="s">
        <v>18</v>
      </c>
      <c r="N3" t="s">
        <v>19</v>
      </c>
      <c r="Q3" t="s">
        <v>44</v>
      </c>
      <c r="S3" t="s">
        <v>66</v>
      </c>
      <c r="U3" t="s">
        <v>44</v>
      </c>
      <c r="W3" t="s">
        <v>84</v>
      </c>
      <c r="Z3" t="s">
        <v>137</v>
      </c>
    </row>
    <row r="4" spans="3:26" x14ac:dyDescent="0.25">
      <c r="C4" t="s">
        <v>1</v>
      </c>
      <c r="D4" t="s">
        <v>14</v>
      </c>
      <c r="G4" t="s">
        <v>46</v>
      </c>
      <c r="J4" t="s">
        <v>3</v>
      </c>
      <c r="L4" t="s">
        <v>19</v>
      </c>
      <c r="N4" t="s">
        <v>20</v>
      </c>
      <c r="Q4" t="s">
        <v>21</v>
      </c>
      <c r="S4" t="s">
        <v>67</v>
      </c>
      <c r="U4" t="s">
        <v>21</v>
      </c>
      <c r="W4" t="s">
        <v>21</v>
      </c>
      <c r="Z4" t="s">
        <v>138</v>
      </c>
    </row>
    <row r="5" spans="3:26" x14ac:dyDescent="0.25">
      <c r="C5" t="s">
        <v>12</v>
      </c>
      <c r="D5" t="s">
        <v>15</v>
      </c>
      <c r="G5" t="s">
        <v>47</v>
      </c>
      <c r="J5" t="s">
        <v>4</v>
      </c>
      <c r="L5" t="s">
        <v>20</v>
      </c>
      <c r="N5" t="s">
        <v>21</v>
      </c>
      <c r="Q5" t="s">
        <v>24</v>
      </c>
      <c r="S5" t="s">
        <v>68</v>
      </c>
      <c r="U5" t="s">
        <v>23</v>
      </c>
      <c r="W5" t="s">
        <v>23</v>
      </c>
      <c r="Z5" t="s">
        <v>66</v>
      </c>
    </row>
    <row r="6" spans="3:26" x14ac:dyDescent="0.25">
      <c r="C6" t="s">
        <v>2</v>
      </c>
      <c r="D6" t="s">
        <v>16</v>
      </c>
      <c r="G6" t="s">
        <v>48</v>
      </c>
      <c r="J6" t="s">
        <v>5</v>
      </c>
      <c r="L6" t="s">
        <v>21</v>
      </c>
      <c r="N6" t="s">
        <v>22</v>
      </c>
      <c r="U6" t="s">
        <v>26</v>
      </c>
      <c r="W6" t="s">
        <v>26</v>
      </c>
      <c r="Z6" t="s">
        <v>67</v>
      </c>
    </row>
    <row r="7" spans="3:26" x14ac:dyDescent="0.25">
      <c r="C7" t="s">
        <v>3</v>
      </c>
      <c r="D7" t="s">
        <v>17</v>
      </c>
      <c r="G7" t="s">
        <v>21</v>
      </c>
      <c r="L7" t="s">
        <v>22</v>
      </c>
      <c r="N7" t="s">
        <v>23</v>
      </c>
      <c r="U7" t="s">
        <v>25</v>
      </c>
      <c r="Z7" t="s">
        <v>68</v>
      </c>
    </row>
    <row r="8" spans="3:26" x14ac:dyDescent="0.25">
      <c r="C8" t="s">
        <v>4</v>
      </c>
      <c r="D8" t="s">
        <v>18</v>
      </c>
      <c r="G8" t="s">
        <v>24</v>
      </c>
      <c r="L8" t="s">
        <v>23</v>
      </c>
      <c r="N8" t="s">
        <v>24</v>
      </c>
    </row>
    <row r="9" spans="3:26" x14ac:dyDescent="0.25">
      <c r="C9" t="s">
        <v>5</v>
      </c>
      <c r="D9" t="s">
        <v>19</v>
      </c>
      <c r="G9" t="s">
        <v>27</v>
      </c>
      <c r="L9" t="s">
        <v>24</v>
      </c>
    </row>
    <row r="10" spans="3:26" x14ac:dyDescent="0.25">
      <c r="C10" t="s">
        <v>6</v>
      </c>
      <c r="D10" t="s">
        <v>20</v>
      </c>
      <c r="L10" t="s">
        <v>26</v>
      </c>
    </row>
    <row r="11" spans="3:26" x14ac:dyDescent="0.25">
      <c r="C11" t="s">
        <v>7</v>
      </c>
      <c r="D11" t="s">
        <v>21</v>
      </c>
      <c r="L11" t="s">
        <v>25</v>
      </c>
    </row>
    <row r="12" spans="3:26" x14ac:dyDescent="0.25">
      <c r="C12" t="s">
        <v>8</v>
      </c>
      <c r="D12" t="s">
        <v>22</v>
      </c>
      <c r="L12" t="s">
        <v>76</v>
      </c>
      <c r="W12" t="s">
        <v>21</v>
      </c>
      <c r="Z12" t="s">
        <v>149</v>
      </c>
    </row>
    <row r="13" spans="3:26" x14ac:dyDescent="0.25">
      <c r="C13" t="s">
        <v>9</v>
      </c>
      <c r="D13" t="s">
        <v>23</v>
      </c>
      <c r="W13" t="s">
        <v>23</v>
      </c>
      <c r="Z13" t="s">
        <v>150</v>
      </c>
    </row>
    <row r="14" spans="3:26" x14ac:dyDescent="0.25">
      <c r="C14" t="s">
        <v>10</v>
      </c>
      <c r="D14" t="s">
        <v>24</v>
      </c>
      <c r="N14" t="s">
        <v>79</v>
      </c>
      <c r="Q14" t="s">
        <v>75</v>
      </c>
    </row>
    <row r="15" spans="3:26" x14ac:dyDescent="0.25">
      <c r="C15" t="s">
        <v>11</v>
      </c>
      <c r="D15" t="s">
        <v>26</v>
      </c>
      <c r="H15" t="s">
        <v>18</v>
      </c>
      <c r="N15" t="s">
        <v>20</v>
      </c>
      <c r="Q15" t="s">
        <v>3</v>
      </c>
      <c r="U15" t="s">
        <v>82</v>
      </c>
    </row>
    <row r="16" spans="3:26" x14ac:dyDescent="0.25">
      <c r="D16" t="s">
        <v>25</v>
      </c>
      <c r="H16" t="s">
        <v>19</v>
      </c>
      <c r="N16" t="s">
        <v>21</v>
      </c>
      <c r="Q16" t="s">
        <v>4</v>
      </c>
      <c r="U16" t="s">
        <v>83</v>
      </c>
    </row>
    <row r="17" spans="4:23" x14ac:dyDescent="0.25">
      <c r="D17" t="s">
        <v>76</v>
      </c>
      <c r="H17" t="s">
        <v>20</v>
      </c>
      <c r="N17" t="s">
        <v>23</v>
      </c>
      <c r="Q17" t="s">
        <v>5</v>
      </c>
    </row>
    <row r="18" spans="4:23" x14ac:dyDescent="0.25">
      <c r="H18" t="s">
        <v>21</v>
      </c>
      <c r="K18" t="s">
        <v>113</v>
      </c>
    </row>
    <row r="19" spans="4:23" x14ac:dyDescent="0.25">
      <c r="H19" t="s">
        <v>22</v>
      </c>
      <c r="K19" t="s">
        <v>114</v>
      </c>
    </row>
    <row r="20" spans="4:23" x14ac:dyDescent="0.25">
      <c r="H20" t="s">
        <v>23</v>
      </c>
    </row>
    <row r="21" spans="4:23" x14ac:dyDescent="0.25">
      <c r="H21" t="s">
        <v>24</v>
      </c>
      <c r="N21" t="s">
        <v>75</v>
      </c>
    </row>
    <row r="22" spans="4:23" x14ac:dyDescent="0.25">
      <c r="D22" t="s">
        <v>104</v>
      </c>
      <c r="H22" t="s">
        <v>26</v>
      </c>
      <c r="N22" t="s">
        <v>93</v>
      </c>
      <c r="T22" t="s">
        <v>20</v>
      </c>
      <c r="W22" t="s">
        <v>104</v>
      </c>
    </row>
    <row r="23" spans="4:23" x14ac:dyDescent="0.25">
      <c r="D23" t="s">
        <v>105</v>
      </c>
      <c r="N23" t="s">
        <v>94</v>
      </c>
      <c r="T23" t="s">
        <v>21</v>
      </c>
      <c r="W23" t="s">
        <v>105</v>
      </c>
    </row>
    <row r="24" spans="4:23" x14ac:dyDescent="0.25">
      <c r="N24" t="s">
        <v>95</v>
      </c>
      <c r="T24" t="s">
        <v>23</v>
      </c>
    </row>
    <row r="25" spans="4:23" x14ac:dyDescent="0.25">
      <c r="N25" t="s">
        <v>96</v>
      </c>
    </row>
    <row r="27" spans="4:23" x14ac:dyDescent="0.25">
      <c r="I27" t="s">
        <v>113</v>
      </c>
    </row>
    <row r="28" spans="4:23" x14ac:dyDescent="0.25">
      <c r="I28" s="48"/>
    </row>
  </sheetData>
  <sheetProtection formatCells="0" selectLockedCells="1" autoFilter="0"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 &amp; TOTAL PAYMENT</vt:lpstr>
      <vt:lpstr>1. LINES</vt:lpstr>
      <vt:lpstr>2. PROAM</vt:lpstr>
      <vt:lpstr>3. COUPLES</vt:lpstr>
      <vt:lpstr>4. CHOREOGRAPHY</vt:lpstr>
      <vt:lpstr>5.TEAMS</vt:lpstr>
      <vt:lpstr>6PROGRAM-SPECTATOR-VIDEO PASSES</vt:lpstr>
      <vt:lpstr>DATA</vt:lpstr>
      <vt:lpstr>'1. LINES'!Print_Area</vt:lpstr>
      <vt:lpstr>'3. COUPLES'!Print_Area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 Williams</dc:creator>
  <cp:lastModifiedBy>Theo Williams</cp:lastModifiedBy>
  <cp:lastPrinted>2026-03-30T08:03:11Z</cp:lastPrinted>
  <dcterms:created xsi:type="dcterms:W3CDTF">2024-08-06T06:42:34Z</dcterms:created>
  <dcterms:modified xsi:type="dcterms:W3CDTF">2026-04-14T09:17:48Z</dcterms:modified>
</cp:coreProperties>
</file>