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https://d.docs.live.net/ce0733b8ca210464/DANCING/NCWD/EVENTS/2026/OPEN CLASSIC I - APRIL 2026/"/>
    </mc:Choice>
  </mc:AlternateContent>
  <xr:revisionPtr revIDLastSave="82" documentId="8_{EAF7EF59-0B88-431A-AC95-5CA59504D64F}" xr6:coauthVersionLast="47" xr6:coauthVersionMax="47" xr10:uidLastSave="{9B1E4519-636A-425E-B122-366E9B56A57F}"/>
  <bookViews>
    <workbookView xWindow="-120" yWindow="-120" windowWidth="29040" windowHeight="15840" xr2:uid="{00000000-000D-0000-FFFF-FFFF00000000}"/>
  </bookViews>
  <sheets>
    <sheet name="INFO &amp; TOTAL PAYMENT" sheetId="3" r:id="rId1"/>
    <sheet name="1. LINES" sheetId="2" r:id="rId2"/>
    <sheet name="2. PROAM" sheetId="5" r:id="rId3"/>
    <sheet name="3. COUPLES" sheetId="7" r:id="rId4"/>
    <sheet name="4. CHOREOGRAPHY" sheetId="8" r:id="rId5"/>
    <sheet name="5.TEAMS" sheetId="9" r:id="rId6"/>
    <sheet name="6PROGRAM-SPECTATOR-VIDEO PASSES" sheetId="10" r:id="rId7"/>
    <sheet name="DATA" sheetId="1" state="hidden" r:id="rId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8" i="10" l="1"/>
  <c r="A9" i="10" s="1"/>
  <c r="A10" i="10" s="1"/>
  <c r="A11" i="10" s="1"/>
  <c r="A12" i="10" s="1"/>
  <c r="A13" i="10" s="1"/>
  <c r="A14" i="10" s="1"/>
  <c r="A15" i="10" s="1"/>
  <c r="A16" i="10" s="1"/>
  <c r="A17" i="10" s="1"/>
  <c r="A18" i="10" s="1"/>
  <c r="A19" i="10" s="1"/>
  <c r="A20" i="10" s="1"/>
  <c r="A21" i="10" s="1"/>
  <c r="A22" i="10" s="1"/>
  <c r="A23" i="10" s="1"/>
  <c r="A24" i="10" s="1"/>
  <c r="A25" i="10" s="1"/>
  <c r="A26" i="10" s="1"/>
  <c r="A27" i="10" s="1"/>
  <c r="A28" i="10" s="1"/>
  <c r="A29" i="10" s="1"/>
  <c r="A30" i="10" s="1"/>
  <c r="A31" i="10" s="1"/>
  <c r="G32" i="10"/>
  <c r="E17" i="3" s="1"/>
  <c r="I13" i="9" l="1"/>
  <c r="E16" i="3" s="1"/>
  <c r="A9" i="9"/>
  <c r="A10" i="9" s="1"/>
  <c r="A11" i="9" s="1"/>
  <c r="A12" i="9" s="1"/>
  <c r="I14" i="8"/>
  <c r="E15" i="3" s="1"/>
  <c r="A9" i="8"/>
  <c r="A10" i="8" s="1"/>
  <c r="A11" i="8" s="1"/>
  <c r="A12" i="8" s="1"/>
  <c r="A13" i="8" s="1"/>
  <c r="V33" i="7"/>
  <c r="E14" i="3" s="1"/>
  <c r="A9" i="7"/>
  <c r="A10" i="7" s="1"/>
  <c r="A11" i="7" s="1"/>
  <c r="A12" i="7" s="1"/>
  <c r="A13" i="7" s="1"/>
  <c r="A14" i="7" s="1"/>
  <c r="A15" i="7" s="1"/>
  <c r="A16" i="7" s="1"/>
  <c r="A17" i="7" s="1"/>
  <c r="A18" i="7" s="1"/>
  <c r="A19" i="7" s="1"/>
  <c r="A20" i="7" s="1"/>
  <c r="A21" i="7" s="1"/>
  <c r="A22" i="7" s="1"/>
  <c r="A23" i="7" s="1"/>
  <c r="A24" i="7" s="1"/>
  <c r="A25" i="7" s="1"/>
  <c r="A26" i="7" s="1"/>
  <c r="A27" i="7" s="1"/>
  <c r="A28" i="7" s="1"/>
  <c r="A29" i="7" s="1"/>
  <c r="A30" i="7" s="1"/>
  <c r="A31" i="7" s="1"/>
  <c r="A32" i="7" s="1"/>
  <c r="Y33" i="5"/>
  <c r="E13" i="3" s="1"/>
  <c r="A9" i="5"/>
  <c r="A10" i="5" s="1"/>
  <c r="A11" i="5" s="1"/>
  <c r="A12" i="5" s="1"/>
  <c r="A13" i="5" s="1"/>
  <c r="A14" i="5" s="1"/>
  <c r="A15" i="5" s="1"/>
  <c r="A16" i="5" s="1"/>
  <c r="A17" i="5" s="1"/>
  <c r="A18" i="5" s="1"/>
  <c r="A19" i="5" s="1"/>
  <c r="A20" i="5" s="1"/>
  <c r="A21" i="5" s="1"/>
  <c r="A22" i="5" s="1"/>
  <c r="A23" i="5" s="1"/>
  <c r="A24" i="5" s="1"/>
  <c r="A25" i="5" s="1"/>
  <c r="A26" i="5" s="1"/>
  <c r="A27" i="5" s="1"/>
  <c r="A28" i="5" s="1"/>
  <c r="A29" i="5" s="1"/>
  <c r="A30" i="5" s="1"/>
  <c r="A31" i="5" s="1"/>
  <c r="A32" i="5" s="1"/>
  <c r="AF30" i="2"/>
  <c r="E12" i="3" s="1"/>
  <c r="A11" i="2"/>
  <c r="A12" i="2" s="1"/>
  <c r="A13" i="2" s="1"/>
  <c r="A14" i="2" s="1"/>
  <c r="A15" i="2" s="1"/>
  <c r="A16" i="2" s="1"/>
  <c r="A17" i="2" s="1"/>
  <c r="A18" i="2" s="1"/>
  <c r="A19" i="2" s="1"/>
  <c r="A20" i="2" s="1"/>
  <c r="A21" i="2" s="1"/>
  <c r="A22" i="2" s="1"/>
  <c r="A23" i="2" l="1"/>
  <c r="A24" i="2" s="1"/>
  <c r="A25" i="2" s="1"/>
  <c r="A26" i="2" s="1"/>
  <c r="A27" i="2" s="1"/>
  <c r="A28" i="2" s="1"/>
  <c r="A29" i="2" s="1"/>
  <c r="E18" i="3"/>
</calcChain>
</file>

<file path=xl/sharedStrings.xml><?xml version="1.0" encoding="utf-8"?>
<sst xmlns="http://schemas.openxmlformats.org/spreadsheetml/2006/main" count="328" uniqueCount="166">
  <si>
    <t>Social</t>
  </si>
  <si>
    <t>Honky Tonk</t>
  </si>
  <si>
    <t>Newcomer</t>
  </si>
  <si>
    <t>Novice</t>
  </si>
  <si>
    <t>Intermediate</t>
  </si>
  <si>
    <t>Advanced</t>
  </si>
  <si>
    <t>Showcase</t>
  </si>
  <si>
    <t>Rising Star</t>
  </si>
  <si>
    <t>Super Star</t>
  </si>
  <si>
    <t>Super Star +</t>
  </si>
  <si>
    <t>Crown</t>
  </si>
  <si>
    <t>Crown +</t>
  </si>
  <si>
    <t>Starter</t>
  </si>
  <si>
    <t>U/18</t>
  </si>
  <si>
    <t>18+</t>
  </si>
  <si>
    <t>Starter Jr. (0-4)</t>
  </si>
  <si>
    <t>Starter Jr. (5-6)</t>
  </si>
  <si>
    <t>Starter Jr. (7-10))</t>
  </si>
  <si>
    <t>Primary (-9)</t>
  </si>
  <si>
    <t>Youth (10-13)</t>
  </si>
  <si>
    <t>Teen (14-17)</t>
  </si>
  <si>
    <t>Open (18+)</t>
  </si>
  <si>
    <t>Crystal (30+)</t>
  </si>
  <si>
    <t>Diamond (40+)</t>
  </si>
  <si>
    <t>Silver (50+)</t>
  </si>
  <si>
    <t>Platinum (70+)</t>
  </si>
  <si>
    <t>Gold (60+)</t>
  </si>
  <si>
    <t xml:space="preserve"> </t>
  </si>
  <si>
    <t>A</t>
  </si>
  <si>
    <t>B</t>
  </si>
  <si>
    <t>DANCES</t>
  </si>
  <si>
    <t>HONKY TONK</t>
  </si>
  <si>
    <t>(Mark with X)</t>
  </si>
  <si>
    <t>STARTERS</t>
  </si>
  <si>
    <t>CLASSIC LINE</t>
  </si>
  <si>
    <t>R &amp; F</t>
  </si>
  <si>
    <t>Pulse</t>
  </si>
  <si>
    <t>Smooth</t>
  </si>
  <si>
    <t>Cuban</t>
  </si>
  <si>
    <t>Street</t>
  </si>
  <si>
    <t>Stage</t>
  </si>
  <si>
    <t>SHOWCASE LINES</t>
  </si>
  <si>
    <t>C</t>
  </si>
  <si>
    <t>AMOUNT</t>
  </si>
  <si>
    <t>Junior (-17)</t>
  </si>
  <si>
    <t>Primary (0-4)</t>
  </si>
  <si>
    <t>Primary (5-6)</t>
  </si>
  <si>
    <t>Primary (7-10))</t>
  </si>
  <si>
    <t>Junior (11-17)</t>
  </si>
  <si>
    <t>CLUB NAME</t>
  </si>
  <si>
    <t>PROVINCE</t>
  </si>
  <si>
    <t>INSTRUCTOR</t>
  </si>
  <si>
    <t>CLUB CONTACT NUMBER</t>
  </si>
  <si>
    <t>CLUB E-MAIL ADDRESS</t>
  </si>
  <si>
    <t>SHEET</t>
  </si>
  <si>
    <t>TOTAL RANDS</t>
  </si>
  <si>
    <t>TOTAL DEPOSIT</t>
  </si>
  <si>
    <t>AGE   Selection</t>
  </si>
  <si>
    <t>AGE                            Selection</t>
  </si>
  <si>
    <t>AGE                          Selection</t>
  </si>
  <si>
    <t>AGE                         Selection</t>
  </si>
  <si>
    <t>TR2</t>
  </si>
  <si>
    <t>NC</t>
  </si>
  <si>
    <t>W</t>
  </si>
  <si>
    <t>TS</t>
  </si>
  <si>
    <t>PRO                           Name &amp; Surname</t>
  </si>
  <si>
    <t>Newcomer IV</t>
  </si>
  <si>
    <t>Newcomer III</t>
  </si>
  <si>
    <t>Newcomer II</t>
  </si>
  <si>
    <t>P</t>
  </si>
  <si>
    <t>CC</t>
  </si>
  <si>
    <t>ECS</t>
  </si>
  <si>
    <t xml:space="preserve"> DANCE SELECTION</t>
  </si>
  <si>
    <t>CLASSIC PRO/AM</t>
  </si>
  <si>
    <r>
      <t>CLASSIC PRO/AM</t>
    </r>
    <r>
      <rPr>
        <b/>
        <sz val="9"/>
        <color rgb="FFFF0000"/>
        <rFont val="Aptos Narrow"/>
        <family val="2"/>
        <scheme val="minor"/>
      </rPr>
      <t xml:space="preserve"> NEWCOMER IV,III,II</t>
    </r>
  </si>
  <si>
    <t>Newcomer I</t>
  </si>
  <si>
    <t>Pearl (80+)</t>
  </si>
  <si>
    <t>LEVEL           Selection</t>
  </si>
  <si>
    <t>SHOWCASE PRO/AM</t>
  </si>
  <si>
    <t>Youth (-13)</t>
  </si>
  <si>
    <t>NCWD                REG NO:</t>
  </si>
  <si>
    <t>CLASSIC PRO/PRO</t>
  </si>
  <si>
    <t>ProPro II</t>
  </si>
  <si>
    <t>ProPro I</t>
  </si>
  <si>
    <t>Teen (-17)</t>
  </si>
  <si>
    <t>SHOWCASE PRO/PRO</t>
  </si>
  <si>
    <t>PRO/AM &amp; PRO/PRO SPOTLIGHT</t>
  </si>
  <si>
    <t>AGE                                                                 Selection</t>
  </si>
  <si>
    <t>LEADER                               NAME &amp; SURNAME</t>
  </si>
  <si>
    <t>FOLLOWER                                         NAME &amp; SURNAME</t>
  </si>
  <si>
    <r>
      <t>CLASSIC COUPLES</t>
    </r>
    <r>
      <rPr>
        <b/>
        <sz val="9"/>
        <color rgb="FFFF0000"/>
        <rFont val="Aptos Narrow"/>
        <family val="2"/>
        <scheme val="minor"/>
      </rPr>
      <t xml:space="preserve"> NEWCOMER IV,III,II</t>
    </r>
  </si>
  <si>
    <t>LEVEL                         Selection</t>
  </si>
  <si>
    <t>CLASSIC COUPLES</t>
  </si>
  <si>
    <t>Division III</t>
  </si>
  <si>
    <t>Division II</t>
  </si>
  <si>
    <t>Division II/I</t>
  </si>
  <si>
    <t>Division I</t>
  </si>
  <si>
    <t>SHOWCASE COUPLES</t>
  </si>
  <si>
    <t>CHOREOGRAPHER</t>
  </si>
  <si>
    <t>COUNTRY</t>
  </si>
  <si>
    <t>NON- COUNTRY</t>
  </si>
  <si>
    <t>ABC</t>
  </si>
  <si>
    <t>Level                                         Selection</t>
  </si>
  <si>
    <t>Mark with X</t>
  </si>
  <si>
    <t>New/Nov</t>
  </si>
  <si>
    <t>Int/Adv</t>
  </si>
  <si>
    <t>TEAM NAME</t>
  </si>
  <si>
    <t>CAPTAIN</t>
  </si>
  <si>
    <t>LINE DANCE</t>
  </si>
  <si>
    <t>PARTNER DANCE</t>
  </si>
  <si>
    <t>COMBO</t>
  </si>
  <si>
    <t>CABARET</t>
  </si>
  <si>
    <t>INTERNATI0NAL</t>
  </si>
  <si>
    <t>Country</t>
  </si>
  <si>
    <t>Open</t>
  </si>
  <si>
    <t>TEAM ENRY - R350,00</t>
  </si>
  <si>
    <t>LINES ENTRIES</t>
  </si>
  <si>
    <t>PRO/AM &amp; PRO/PRO</t>
  </si>
  <si>
    <t>COUPLES</t>
  </si>
  <si>
    <t>CHOREOGRAPHY</t>
  </si>
  <si>
    <t>TEAMS</t>
  </si>
  <si>
    <t>PROGRAMS , SPECTATORS &amp; VIDEO PASSES</t>
  </si>
  <si>
    <t>SELECTION DIVISION BY CLICKING ON THE WORDING</t>
  </si>
  <si>
    <t>TEAM ENRY - R450,00</t>
  </si>
  <si>
    <t>NAME</t>
  </si>
  <si>
    <t>SURNAME</t>
  </si>
  <si>
    <t>PROGRAM</t>
  </si>
  <si>
    <t>SPECTATOR</t>
  </si>
  <si>
    <t>VIDEO PASS</t>
  </si>
  <si>
    <t>Qty</t>
  </si>
  <si>
    <r>
      <t xml:space="preserve">PLEASE NOTE: </t>
    </r>
    <r>
      <rPr>
        <b/>
        <sz val="11"/>
        <rFont val="Aptos Narrow"/>
        <family val="2"/>
        <scheme val="minor"/>
      </rPr>
      <t xml:space="preserve">Dancer may enter any Division for which they qualify within the Dance Season.      </t>
    </r>
    <r>
      <rPr>
        <b/>
        <sz val="11"/>
        <color rgb="FFFF0000"/>
        <rFont val="Aptos Narrow"/>
        <family val="2"/>
        <scheme val="minor"/>
      </rPr>
      <t xml:space="preserve">                                                                                                                                                                                                                                                                       A separate line must be comploeted for each devision they entered.</t>
    </r>
  </si>
  <si>
    <t>DANCE    NAME</t>
  </si>
  <si>
    <t>EARLY BIRD ENTRIES CLOSE:</t>
  </si>
  <si>
    <t>FINAL ENTRIES CLOSE:</t>
  </si>
  <si>
    <r>
      <rPr>
        <b/>
        <sz val="11"/>
        <color theme="1"/>
        <rFont val="Aptos Narrow"/>
        <family val="2"/>
        <scheme val="minor"/>
      </rPr>
      <t>PLEASE EMAIL COMPLETED WORKSHEET &amp; PROOF OF PAYMENT TO</t>
    </r>
    <r>
      <rPr>
        <sz val="11"/>
        <color theme="1"/>
        <rFont val="Aptos Narrow"/>
        <family val="2"/>
        <scheme val="minor"/>
      </rPr>
      <t xml:space="preserve">: ncwd.sa@outlook.com                                                                                   </t>
    </r>
    <r>
      <rPr>
        <b/>
        <sz val="11"/>
        <color rgb="FFFF0000"/>
        <rFont val="Aptos Narrow"/>
        <family val="2"/>
        <scheme val="minor"/>
      </rPr>
      <t xml:space="preserve"> BANKING DETAILS       </t>
    </r>
    <r>
      <rPr>
        <sz val="11"/>
        <color theme="1"/>
        <rFont val="Aptos Narrow"/>
        <family val="2"/>
        <scheme val="minor"/>
      </rPr>
      <t xml:space="preserve">                                                                                                                                                                                                                             </t>
    </r>
    <r>
      <rPr>
        <sz val="11"/>
        <rFont val="Aptos Narrow"/>
        <family val="2"/>
        <scheme val="minor"/>
      </rPr>
      <t>Account Name:</t>
    </r>
    <r>
      <rPr>
        <sz val="11"/>
        <color theme="1"/>
        <rFont val="Aptos Narrow"/>
        <family val="2"/>
        <scheme val="minor"/>
      </rPr>
      <t xml:space="preserve"> TH Williams   </t>
    </r>
    <r>
      <rPr>
        <b/>
        <sz val="11"/>
        <rFont val="Aptos Narrow"/>
        <family val="2"/>
        <scheme val="minor"/>
      </rPr>
      <t xml:space="preserve">   Bank</t>
    </r>
    <r>
      <rPr>
        <sz val="11"/>
        <color theme="1"/>
        <rFont val="Aptos Narrow"/>
        <family val="2"/>
        <scheme val="minor"/>
      </rPr>
      <t xml:space="preserve">: Nedbank  </t>
    </r>
    <r>
      <rPr>
        <b/>
        <sz val="11"/>
        <rFont val="Aptos Narrow"/>
        <family val="2"/>
        <scheme val="minor"/>
      </rPr>
      <t xml:space="preserve"> Acc No</t>
    </r>
    <r>
      <rPr>
        <sz val="11"/>
        <color theme="1"/>
        <rFont val="Aptos Narrow"/>
        <family val="2"/>
        <scheme val="minor"/>
      </rPr>
      <t xml:space="preserve">: 125 423 9014 </t>
    </r>
    <r>
      <rPr>
        <b/>
        <sz val="11"/>
        <rFont val="Aptos Narrow"/>
        <family val="2"/>
        <scheme val="minor"/>
      </rPr>
      <t xml:space="preserve"> Branch Code: </t>
    </r>
    <r>
      <rPr>
        <sz val="11"/>
        <color theme="1"/>
        <rFont val="Aptos Narrow"/>
        <family val="2"/>
        <scheme val="minor"/>
      </rPr>
      <t xml:space="preserve"> 198765 </t>
    </r>
    <r>
      <rPr>
        <b/>
        <sz val="11"/>
        <rFont val="Aptos Narrow"/>
        <family val="2"/>
        <scheme val="minor"/>
      </rPr>
      <t xml:space="preserve"> Ref:</t>
    </r>
    <r>
      <rPr>
        <sz val="11"/>
        <color theme="1"/>
        <rFont val="Aptos Narrow"/>
        <family val="2"/>
        <scheme val="minor"/>
      </rPr>
      <t xml:space="preserve"> Name/Surname Or Studio</t>
    </r>
  </si>
  <si>
    <t xml:space="preserve">I HAVE READ &amp; ACCEPT ALL RULES AS STIPULATED IN THE RULES BOOKS AND ACCEPT THE CONDITIONS BELOW. </t>
  </si>
  <si>
    <r>
      <rPr>
        <b/>
        <u/>
        <sz val="11"/>
        <color theme="1"/>
        <rFont val="Aptos Narrow"/>
        <family val="2"/>
        <scheme val="minor"/>
      </rPr>
      <t>SUBMISSON OF THIS WORKSHEET(ENTRY FORM) BY THE PARTY OR PARTIES LISTED SIGNIFIES THE FOLLOWING STATEMENT:</t>
    </r>
    <r>
      <rPr>
        <sz val="11"/>
        <color theme="1"/>
        <rFont val="Aptos Narrow"/>
        <family val="2"/>
        <scheme val="minor"/>
      </rPr>
      <t xml:space="preserve">               "We agree to hold the organizers of this event and their agents harmless for all suits, claims or demands of very kind and character arising out of and in conjuction with this event. We hereby authorize the reproduction, sale, copyright, exhibition, boardcast and/or distribution of any event videotape without limitation. We understand the physical risks of entring dance competitions and social dancing and assume full responsibility ofr any injury or personal damage resulting from the event.</t>
    </r>
  </si>
  <si>
    <t>GRANDSLAM</t>
  </si>
  <si>
    <t>WCS</t>
  </si>
  <si>
    <t>B/ L 1</t>
  </si>
  <si>
    <t>B/L 2</t>
  </si>
  <si>
    <r>
      <t>EARLY BIRD                     Close on the</t>
    </r>
    <r>
      <rPr>
        <b/>
        <sz val="11"/>
        <color rgb="FFFF0000"/>
        <rFont val="Aptos Narrow"/>
        <family val="2"/>
        <scheme val="minor"/>
      </rPr>
      <t xml:space="preserve"> 28/02/2026</t>
    </r>
  </si>
  <si>
    <r>
      <t>FINAL ENTRIES                     Close on the</t>
    </r>
    <r>
      <rPr>
        <b/>
        <sz val="11"/>
        <color rgb="FFFF0000"/>
        <rFont val="Aptos Narrow"/>
        <family val="2"/>
        <scheme val="minor"/>
      </rPr>
      <t xml:space="preserve"> 25/03/2026</t>
    </r>
  </si>
  <si>
    <t>DANCER                               SURNAME</t>
  </si>
  <si>
    <t>DANCER                                         NAME</t>
  </si>
  <si>
    <t>AGE AT                  31 DEC 2026</t>
  </si>
  <si>
    <r>
      <t xml:space="preserve">PLEASE NOTE: </t>
    </r>
    <r>
      <rPr>
        <b/>
        <sz val="11"/>
        <rFont val="Aptos Narrow"/>
        <family val="2"/>
        <scheme val="minor"/>
      </rPr>
      <t xml:space="preserve">Dancer may enter any Division for which they qualify within the Dance Season.      </t>
    </r>
    <r>
      <rPr>
        <b/>
        <sz val="11"/>
        <color rgb="FFFF0000"/>
        <rFont val="Aptos Narrow"/>
        <family val="2"/>
        <scheme val="minor"/>
      </rPr>
      <t xml:space="preserve">                                                                                                                                                                                                                                                                       A separate line must be completed for each age division they entered.</t>
    </r>
  </si>
  <si>
    <t>(GRANDSLAM - R200)  (HONKY TONK - R250) (STARTER -R300) (NEWCOMER - R400) (NOVICE - R450) (INTERMEDIATE - R500) (ADVANCED - R500) (SHOWCASE - R250)                                                                                                                                                                                                                                      (Showcase are only R250.00 if dancer also have entered for Intermediate or Advanced Section, otherwise the showcase only will be R550.00)</t>
  </si>
  <si>
    <t>(GRANDSLAM - R300)  (HONKY TONK - R350) (STARTER -R400) (NEWCOMER - R500) (NOVICE - R550) (INTERMEDIATE - R550) (ADVANCED - R600) (SHOWCASE - R350)                                                                                                                                                                                                                                      (Showcase are only R350.00 if dancer also have entered for Intermediate or Advanced Section, otherwise the showcase only will be R650.00)</t>
  </si>
  <si>
    <r>
      <t>EARLY BIRD                                    Close on the</t>
    </r>
    <r>
      <rPr>
        <b/>
        <sz val="11"/>
        <color rgb="FFFF0000"/>
        <rFont val="Aptos Narrow"/>
        <family val="2"/>
        <scheme val="minor"/>
      </rPr>
      <t xml:space="preserve"> 28/02/2026</t>
    </r>
  </si>
  <si>
    <r>
      <t>FINAL ENTRIES                                Close on the</t>
    </r>
    <r>
      <rPr>
        <b/>
        <sz val="11"/>
        <color rgb="FFFF0000"/>
        <rFont val="Aptos Narrow"/>
        <family val="2"/>
        <scheme val="minor"/>
      </rPr>
      <t xml:space="preserve"> 25/03/2026</t>
    </r>
  </si>
  <si>
    <r>
      <rPr>
        <b/>
        <sz val="11"/>
        <color rgb="FFFF0000"/>
        <rFont val="Aptos Narrow"/>
        <family val="2"/>
        <scheme val="minor"/>
      </rPr>
      <t>R90.00 PER DANCE</t>
    </r>
    <r>
      <rPr>
        <sz val="11"/>
        <color theme="1"/>
        <rFont val="Aptos Narrow"/>
        <family val="2"/>
        <scheme val="minor"/>
      </rPr>
      <t xml:space="preserve">  - IF COMPETITOR ARE ALSO DANCING LINES                                                                                                                                                                                                                                                                                                                                                                                                                                         </t>
    </r>
    <r>
      <rPr>
        <b/>
        <sz val="11"/>
        <color rgb="FFFF0000"/>
        <rFont val="Aptos Narrow"/>
        <family val="2"/>
        <scheme val="minor"/>
      </rPr>
      <t>R120,00 PER DANCE</t>
    </r>
    <r>
      <rPr>
        <sz val="11"/>
        <color theme="1"/>
        <rFont val="Aptos Narrow"/>
        <family val="2"/>
        <scheme val="minor"/>
      </rPr>
      <t xml:space="preserve"> - IF COMPETITOR ARE ONLY DANCING COUNTRY COUPLES                                                                                                                                                                                                                                                                               </t>
    </r>
    <r>
      <rPr>
        <b/>
        <sz val="11"/>
        <color theme="1"/>
        <rFont val="Aptos Narrow"/>
        <family val="2"/>
        <scheme val="minor"/>
      </rPr>
      <t xml:space="preserve"> </t>
    </r>
    <r>
      <rPr>
        <b/>
        <sz val="11"/>
        <color rgb="FFFF0000"/>
        <rFont val="Aptos Narrow"/>
        <family val="2"/>
        <scheme val="minor"/>
      </rPr>
      <t>R120 PER SPOTLIGHT</t>
    </r>
    <r>
      <rPr>
        <b/>
        <sz val="11"/>
        <color theme="1"/>
        <rFont val="Aptos Narrow"/>
        <family val="2"/>
        <scheme val="minor"/>
      </rPr>
      <t xml:space="preserve"> </t>
    </r>
    <r>
      <rPr>
        <sz val="11"/>
        <color theme="1"/>
        <rFont val="Aptos Narrow"/>
        <family val="2"/>
        <scheme val="minor"/>
      </rPr>
      <t>- IF COMPETITOR ARE ONLY DANCING COUNTRY COUPLES</t>
    </r>
  </si>
  <si>
    <r>
      <rPr>
        <b/>
        <sz val="11"/>
        <color rgb="FFFF0000"/>
        <rFont val="Aptos Narrow"/>
        <family val="2"/>
        <scheme val="minor"/>
      </rPr>
      <t>R120.00 PER DANCE</t>
    </r>
    <r>
      <rPr>
        <sz val="11"/>
        <color theme="1"/>
        <rFont val="Aptos Narrow"/>
        <family val="2"/>
        <scheme val="minor"/>
      </rPr>
      <t xml:space="preserve">  - IF COMPETITOR ARE ALSO DANCING LINES                                                                                                                                                                                                                                                                                                                                                                                                                                         </t>
    </r>
    <r>
      <rPr>
        <b/>
        <sz val="11"/>
        <color rgb="FFFF0000"/>
        <rFont val="Aptos Narrow"/>
        <family val="2"/>
        <scheme val="minor"/>
      </rPr>
      <t>R150,00 PER DANCE</t>
    </r>
    <r>
      <rPr>
        <sz val="11"/>
        <color theme="1"/>
        <rFont val="Aptos Narrow"/>
        <family val="2"/>
        <scheme val="minor"/>
      </rPr>
      <t xml:space="preserve"> - IF COMPETITOR ARE ONLY DANCING COUNTRY COUPLES                                                                                                                                                                                                                                                                      </t>
    </r>
    <r>
      <rPr>
        <b/>
        <sz val="11"/>
        <color rgb="FFFF0000"/>
        <rFont val="Aptos Narrow"/>
        <family val="2"/>
        <scheme val="minor"/>
      </rPr>
      <t xml:space="preserve"> R150.00 PER SPOTLIGHT</t>
    </r>
    <r>
      <rPr>
        <sz val="11"/>
        <color theme="1"/>
        <rFont val="Aptos Narrow"/>
        <family val="2"/>
        <scheme val="minor"/>
      </rPr>
      <t xml:space="preserve"> - IF COMPETITOR ARE ONLY DANCING COUNTRY COUPLES</t>
    </r>
  </si>
  <si>
    <r>
      <t xml:space="preserve">PLEASE NOTE: </t>
    </r>
    <r>
      <rPr>
        <b/>
        <sz val="11"/>
        <rFont val="Aptos Narrow"/>
        <family val="2"/>
        <scheme val="minor"/>
      </rPr>
      <t xml:space="preserve">Dancer may enter any Division for which they qualify within the Dance Season.      </t>
    </r>
    <r>
      <rPr>
        <b/>
        <sz val="11"/>
        <color rgb="FFFF0000"/>
        <rFont val="Aptos Narrow"/>
        <family val="2"/>
        <scheme val="minor"/>
      </rPr>
      <t xml:space="preserve">                                                                                                                                                                                                                                                                       A separate line must be comploeted for each age division they entered.</t>
    </r>
  </si>
  <si>
    <t>Mixed Role</t>
  </si>
  <si>
    <t>Yes</t>
  </si>
  <si>
    <t>No</t>
  </si>
  <si>
    <t>CHOREOGRAPHY ENTRY - R90.00 PER DANCE</t>
  </si>
  <si>
    <t>CHOREOGRAPHY ENTRY - R120.00 PER DANCE</t>
  </si>
  <si>
    <r>
      <t>EARLY BIRD                                           Close on the 2</t>
    </r>
    <r>
      <rPr>
        <b/>
        <sz val="11"/>
        <color rgb="FFFF0000"/>
        <rFont val="Aptos Narrow"/>
        <family val="2"/>
        <scheme val="minor"/>
      </rPr>
      <t>5/03/2026</t>
    </r>
  </si>
  <si>
    <r>
      <t>EARLY BIRD                                           Close on the</t>
    </r>
    <r>
      <rPr>
        <b/>
        <sz val="11"/>
        <color rgb="FFFF0000"/>
        <rFont val="Aptos Narrow"/>
        <family val="2"/>
        <scheme val="minor"/>
      </rPr>
      <t xml:space="preserve"> 28/02/2026</t>
    </r>
  </si>
  <si>
    <r>
      <t xml:space="preserve">PLEASE NOTE: </t>
    </r>
    <r>
      <rPr>
        <b/>
        <sz val="11"/>
        <rFont val="Aptos Narrow"/>
        <family val="2"/>
        <scheme val="minor"/>
      </rPr>
      <t xml:space="preserve">Team may enter any Division for which they qualify within the Dance Season.      </t>
    </r>
    <r>
      <rPr>
        <b/>
        <sz val="11"/>
        <color rgb="FFFF0000"/>
        <rFont val="Aptos Narrow"/>
        <family val="2"/>
        <scheme val="minor"/>
      </rPr>
      <t xml:space="preserve">                                                                                                                                                                                                                                                                       A separate line must be comploeted for each division they entered.</t>
    </r>
  </si>
  <si>
    <t>PROGRAM - R70.00                                                                                                               VIDEO/PHOTO PASS - R70.00                                                                              SPECTATOR TICKET - R100.00</t>
  </si>
  <si>
    <t>PROGRAM - R90.00                                                                                                               VIDEO/PHOTO PASS - R90.00                                                                              SPECTATOR TICKET - R140.00</t>
  </si>
  <si>
    <t>28/02/2026</t>
  </si>
  <si>
    <t>25/03/2026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</si>
</sst>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R&quot;#,##0.00"/>
  </numFmts>
  <fonts count="18" x14ac:knownFonts="1">
    <font>
      <sz val="11"/>
      <color theme="1"/>
      <name val="Aptos Narrow"/>
      <family val="2"/>
      <scheme val="minor"/>
    </font>
    <font>
      <b/>
      <sz val="11"/>
      <color theme="1"/>
      <name val="Aptos Narrow"/>
      <family val="2"/>
      <scheme val="minor"/>
    </font>
    <font>
      <sz val="9"/>
      <color theme="1"/>
      <name val="Aptos Narrow"/>
      <family val="2"/>
      <scheme val="minor"/>
    </font>
    <font>
      <b/>
      <sz val="9"/>
      <color theme="1"/>
      <name val="Aptos Narrow"/>
      <family val="2"/>
      <scheme val="minor"/>
    </font>
    <font>
      <sz val="8"/>
      <color theme="1"/>
      <name val="Aptos Narrow"/>
      <family val="2"/>
      <scheme val="minor"/>
    </font>
    <font>
      <b/>
      <sz val="11"/>
      <color rgb="FFFF0000"/>
      <name val="Aptos Narrow"/>
      <family val="2"/>
      <scheme val="minor"/>
    </font>
    <font>
      <b/>
      <sz val="14"/>
      <color theme="1"/>
      <name val="Aptos Narrow"/>
      <family val="2"/>
      <scheme val="minor"/>
    </font>
    <font>
      <b/>
      <sz val="12"/>
      <color theme="1"/>
      <name val="Aptos Narrow"/>
      <family val="2"/>
      <scheme val="minor"/>
    </font>
    <font>
      <b/>
      <sz val="9"/>
      <color rgb="FFFF0000"/>
      <name val="Aptos Narrow"/>
      <family val="2"/>
      <scheme val="minor"/>
    </font>
    <font>
      <b/>
      <sz val="10"/>
      <color theme="1"/>
      <name val="Aptos Narrow"/>
      <family val="2"/>
      <scheme val="minor"/>
    </font>
    <font>
      <sz val="11"/>
      <name val="Aptos Narrow"/>
      <family val="2"/>
      <scheme val="minor"/>
    </font>
    <font>
      <u/>
      <sz val="11"/>
      <color theme="10"/>
      <name val="Aptos Narrow"/>
      <family val="2"/>
      <scheme val="minor"/>
    </font>
    <font>
      <b/>
      <u/>
      <sz val="11"/>
      <name val="Aptos Narrow"/>
      <family val="2"/>
      <scheme val="minor"/>
    </font>
    <font>
      <b/>
      <sz val="11"/>
      <name val="Aptos Narrow"/>
      <family val="2"/>
      <scheme val="minor"/>
    </font>
    <font>
      <sz val="10"/>
      <color theme="1"/>
      <name val="Aptos Narrow"/>
      <family val="2"/>
      <scheme val="minor"/>
    </font>
    <font>
      <b/>
      <u/>
      <sz val="11"/>
      <color theme="1"/>
      <name val="Aptos Narrow"/>
      <family val="2"/>
      <scheme val="minor"/>
    </font>
    <font>
      <b/>
      <sz val="16"/>
      <color rgb="FFFF0000"/>
      <name val="Aptos Narrow"/>
      <family val="2"/>
      <scheme val="minor"/>
    </font>
    <font>
      <sz val="12"/>
      <color theme="1"/>
      <name val="Aptos Narrow"/>
      <family val="2"/>
      <scheme val="minor"/>
    </font>
  </fonts>
  <fills count="6">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1"/>
        <bgColor indexed="64"/>
      </patternFill>
    </fill>
    <fill>
      <patternFill patternType="solid">
        <fgColor theme="0"/>
        <bgColor indexed="64"/>
      </patternFill>
    </fill>
  </fills>
  <borders count="57">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
      <left/>
      <right/>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style="medium">
        <color indexed="64"/>
      </top>
      <bottom style="thin">
        <color indexed="64"/>
      </bottom>
      <diagonal/>
    </border>
  </borders>
  <cellStyleXfs count="2">
    <xf numFmtId="0" fontId="0" fillId="0" borderId="0"/>
    <xf numFmtId="0" fontId="11" fillId="0" borderId="0" applyNumberFormat="0" applyFill="0" applyBorder="0" applyAlignment="0" applyProtection="0"/>
  </cellStyleXfs>
  <cellXfs count="229">
    <xf numFmtId="0" fontId="0" fillId="0" borderId="0" xfId="0"/>
    <xf numFmtId="0" fontId="1" fillId="0" borderId="3" xfId="0" applyFont="1" applyBorder="1" applyAlignment="1">
      <alignment horizontal="center"/>
    </xf>
    <xf numFmtId="0" fontId="1" fillId="0" borderId="4" xfId="0" applyFont="1" applyBorder="1" applyAlignment="1">
      <alignment horizontal="center"/>
    </xf>
    <xf numFmtId="0" fontId="2" fillId="0" borderId="5" xfId="0" applyFont="1" applyBorder="1" applyAlignment="1">
      <alignment horizontal="center"/>
    </xf>
    <xf numFmtId="0" fontId="2" fillId="0" borderId="8" xfId="0" applyFont="1" applyBorder="1" applyAlignment="1">
      <alignment horizontal="center"/>
    </xf>
    <xf numFmtId="0" fontId="2" fillId="0" borderId="14" xfId="0" applyFont="1" applyBorder="1" applyAlignment="1">
      <alignment horizontal="center"/>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xf numFmtId="0" fontId="4" fillId="0" borderId="13" xfId="0" applyFont="1" applyBorder="1" applyAlignment="1">
      <alignment horizontal="center"/>
    </xf>
    <xf numFmtId="0" fontId="4" fillId="0" borderId="14" xfId="0" applyFont="1" applyBorder="1" applyAlignment="1">
      <alignment horizontal="center"/>
    </xf>
    <xf numFmtId="0" fontId="2" fillId="0" borderId="13" xfId="0" applyFont="1" applyBorder="1"/>
    <xf numFmtId="0" fontId="2" fillId="0" borderId="5" xfId="0" applyFont="1" applyBorder="1" applyAlignment="1">
      <alignment horizontal="center" vertical="center"/>
    </xf>
    <xf numFmtId="0" fontId="2" fillId="0" borderId="13" xfId="0" applyFont="1" applyBorder="1" applyAlignment="1">
      <alignment horizontal="center" vertical="center"/>
    </xf>
    <xf numFmtId="0" fontId="2" fillId="0" borderId="8" xfId="0" applyFont="1" applyBorder="1"/>
    <xf numFmtId="0" fontId="2" fillId="0" borderId="15" xfId="0" applyFont="1" applyBorder="1"/>
    <xf numFmtId="0" fontId="2" fillId="0" borderId="21" xfId="0" applyFont="1" applyBorder="1"/>
    <xf numFmtId="0" fontId="2" fillId="0" borderId="16" xfId="0" applyFont="1" applyBorder="1"/>
    <xf numFmtId="0" fontId="2" fillId="0" borderId="21" xfId="0" applyFont="1" applyBorder="1" applyAlignment="1">
      <alignment horizontal="center" vertical="center"/>
    </xf>
    <xf numFmtId="0" fontId="4" fillId="0" borderId="13" xfId="0" applyFont="1" applyBorder="1" applyAlignment="1">
      <alignment horizontal="center" vertical="center"/>
    </xf>
    <xf numFmtId="0" fontId="4" fillId="0" borderId="14" xfId="0" applyFont="1" applyBorder="1" applyAlignment="1">
      <alignment horizontal="center" vertical="center"/>
    </xf>
    <xf numFmtId="0" fontId="7" fillId="0" borderId="38" xfId="0" applyFont="1" applyBorder="1" applyAlignment="1">
      <alignment horizontal="center"/>
    </xf>
    <xf numFmtId="0" fontId="1" fillId="0" borderId="41" xfId="0" applyFont="1" applyBorder="1" applyAlignment="1">
      <alignment horizontal="center"/>
    </xf>
    <xf numFmtId="164" fontId="6" fillId="2" borderId="43" xfId="0" applyNumberFormat="1" applyFont="1" applyFill="1" applyBorder="1"/>
    <xf numFmtId="0" fontId="1" fillId="0" borderId="13" xfId="0" applyFont="1" applyBorder="1" applyAlignment="1">
      <alignment horizontal="center"/>
    </xf>
    <xf numFmtId="164" fontId="6" fillId="2" borderId="34" xfId="0" applyNumberFormat="1" applyFont="1" applyFill="1" applyBorder="1"/>
    <xf numFmtId="0" fontId="1" fillId="0" borderId="15" xfId="0" applyFont="1" applyBorder="1" applyAlignment="1">
      <alignment horizontal="center"/>
    </xf>
    <xf numFmtId="164" fontId="6" fillId="2" borderId="35" xfId="0" applyNumberFormat="1" applyFont="1" applyFill="1" applyBorder="1"/>
    <xf numFmtId="164" fontId="6" fillId="2" borderId="1" xfId="0" applyNumberFormat="1" applyFont="1" applyFill="1" applyBorder="1"/>
    <xf numFmtId="0" fontId="2" fillId="0" borderId="16" xfId="0" applyFont="1" applyBorder="1" applyAlignment="1">
      <alignment horizontal="center"/>
    </xf>
    <xf numFmtId="0" fontId="2" fillId="0" borderId="25" xfId="0" applyFont="1" applyBorder="1" applyAlignment="1">
      <alignment horizontal="center"/>
    </xf>
    <xf numFmtId="0" fontId="2" fillId="0" borderId="21" xfId="0" applyFont="1" applyBorder="1" applyAlignment="1">
      <alignment horizontal="center"/>
    </xf>
    <xf numFmtId="164" fontId="2" fillId="0" borderId="47" xfId="0" applyNumberFormat="1" applyFont="1" applyBorder="1"/>
    <xf numFmtId="164" fontId="2" fillId="0" borderId="31" xfId="0" applyNumberFormat="1" applyFont="1" applyBorder="1"/>
    <xf numFmtId="0" fontId="2" fillId="0" borderId="41" xfId="0" applyFont="1" applyBorder="1"/>
    <xf numFmtId="0" fontId="2" fillId="0" borderId="0" xfId="0" applyFont="1" applyAlignment="1">
      <alignment horizontal="center" vertical="center"/>
    </xf>
    <xf numFmtId="164" fontId="0" fillId="0" borderId="1" xfId="0" applyNumberFormat="1" applyBorder="1"/>
    <xf numFmtId="0" fontId="4" fillId="0" borderId="5" xfId="0" applyFont="1" applyBorder="1" applyAlignment="1">
      <alignment horizontal="center" vertical="center"/>
    </xf>
    <xf numFmtId="0" fontId="2" fillId="0" borderId="31" xfId="0" applyFont="1" applyBorder="1" applyAlignment="1">
      <alignment horizontal="center"/>
    </xf>
    <xf numFmtId="0" fontId="3" fillId="0" borderId="4" xfId="0" applyFont="1" applyBorder="1" applyAlignment="1">
      <alignment horizontal="center" vertical="center"/>
    </xf>
    <xf numFmtId="0" fontId="2" fillId="0" borderId="8" xfId="0" applyFont="1" applyBorder="1" applyAlignment="1">
      <alignment horizontal="center" vertical="center"/>
    </xf>
    <xf numFmtId="0" fontId="2" fillId="0" borderId="25" xfId="0" applyFont="1" applyBorder="1" applyAlignment="1">
      <alignment horizontal="center" vertical="center"/>
    </xf>
    <xf numFmtId="0" fontId="2" fillId="0" borderId="15" xfId="0" applyFont="1" applyBorder="1" applyAlignment="1">
      <alignment horizontal="center"/>
    </xf>
    <xf numFmtId="0" fontId="2" fillId="0" borderId="14" xfId="0" applyFont="1" applyBorder="1" applyAlignment="1">
      <alignment horizontal="center" vertical="center"/>
    </xf>
    <xf numFmtId="0" fontId="2" fillId="0" borderId="33" xfId="0" applyFont="1" applyBorder="1" applyAlignment="1">
      <alignment horizontal="center"/>
    </xf>
    <xf numFmtId="0" fontId="2" fillId="0" borderId="34" xfId="0" applyFont="1" applyBorder="1" applyAlignment="1">
      <alignment horizontal="center"/>
    </xf>
    <xf numFmtId="0" fontId="2" fillId="0" borderId="35" xfId="0" applyFont="1" applyBorder="1" applyAlignment="1">
      <alignment horizontal="center"/>
    </xf>
    <xf numFmtId="0" fontId="2" fillId="0" borderId="29" xfId="0" applyFont="1" applyBorder="1" applyAlignment="1">
      <alignment horizontal="center"/>
    </xf>
    <xf numFmtId="0" fontId="4" fillId="0" borderId="18" xfId="0" applyFont="1" applyBorder="1"/>
    <xf numFmtId="0" fontId="4" fillId="0" borderId="19" xfId="0" applyFont="1" applyBorder="1"/>
    <xf numFmtId="0" fontId="4" fillId="0" borderId="20" xfId="0" applyFont="1" applyBorder="1"/>
    <xf numFmtId="0" fontId="4" fillId="0" borderId="18" xfId="0" applyFont="1" applyBorder="1" applyAlignment="1">
      <alignment horizontal="center" vertical="center"/>
    </xf>
    <xf numFmtId="0" fontId="4" fillId="0" borderId="19" xfId="0" applyFont="1" applyBorder="1" applyAlignment="1">
      <alignment horizontal="center" vertical="center"/>
    </xf>
    <xf numFmtId="0" fontId="4" fillId="0" borderId="24" xfId="0" applyFont="1" applyBorder="1" applyAlignment="1">
      <alignment horizontal="center" vertical="center"/>
    </xf>
    <xf numFmtId="0" fontId="4" fillId="0" borderId="18" xfId="0" applyFont="1" applyBorder="1" applyAlignment="1">
      <alignment horizontal="center"/>
    </xf>
    <xf numFmtId="0" fontId="4" fillId="0" borderId="24" xfId="0" applyFont="1" applyBorder="1" applyAlignment="1">
      <alignment horizontal="center"/>
    </xf>
    <xf numFmtId="0" fontId="4" fillId="0" borderId="20" xfId="0" applyFont="1" applyBorder="1" applyAlignment="1">
      <alignment horizontal="center"/>
    </xf>
    <xf numFmtId="0" fontId="4" fillId="0" borderId="26" xfId="0" applyFont="1" applyBorder="1" applyAlignment="1">
      <alignment horizontal="center"/>
    </xf>
    <xf numFmtId="0" fontId="4" fillId="0" borderId="9" xfId="0" applyFont="1" applyBorder="1" applyAlignment="1">
      <alignment horizontal="center"/>
    </xf>
    <xf numFmtId="0" fontId="4" fillId="0" borderId="28" xfId="0" applyFont="1" applyBorder="1" applyAlignment="1">
      <alignment horizontal="center"/>
    </xf>
    <xf numFmtId="0" fontId="4" fillId="0" borderId="13" xfId="0" applyFont="1" applyBorder="1"/>
    <xf numFmtId="0" fontId="4" fillId="0" borderId="5" xfId="0" applyFont="1" applyBorder="1"/>
    <xf numFmtId="0" fontId="4" fillId="0" borderId="14" xfId="0" applyFont="1" applyBorder="1"/>
    <xf numFmtId="0" fontId="4" fillId="0" borderId="8" xfId="0" applyFont="1" applyBorder="1" applyAlignment="1">
      <alignment horizontal="center" vertical="center"/>
    </xf>
    <xf numFmtId="0" fontId="4" fillId="0" borderId="8" xfId="0" applyFont="1" applyBorder="1" applyAlignment="1">
      <alignment horizontal="center"/>
    </xf>
    <xf numFmtId="0" fontId="4" fillId="0" borderId="51" xfId="0" applyFont="1" applyBorder="1" applyAlignment="1">
      <alignment horizontal="center"/>
    </xf>
    <xf numFmtId="0" fontId="4" fillId="0" borderId="34" xfId="0" applyFont="1" applyBorder="1" applyAlignment="1">
      <alignment horizontal="center"/>
    </xf>
    <xf numFmtId="0" fontId="4" fillId="0" borderId="47" xfId="0" applyFont="1" applyBorder="1" applyAlignment="1">
      <alignment horizontal="center"/>
    </xf>
    <xf numFmtId="0" fontId="4" fillId="0" borderId="33" xfId="0" applyFont="1" applyBorder="1" applyAlignment="1">
      <alignment horizontal="center"/>
    </xf>
    <xf numFmtId="0" fontId="4" fillId="0" borderId="35" xfId="0" applyFont="1" applyBorder="1" applyAlignment="1">
      <alignment horizontal="center"/>
    </xf>
    <xf numFmtId="0" fontId="4" fillId="0" borderId="29" xfId="0" applyFont="1" applyBorder="1" applyAlignment="1">
      <alignment horizontal="center"/>
    </xf>
    <xf numFmtId="164" fontId="2" fillId="0" borderId="28" xfId="0" applyNumberFormat="1" applyFont="1" applyBorder="1"/>
    <xf numFmtId="0" fontId="2" fillId="0" borderId="42" xfId="0" applyFont="1" applyBorder="1"/>
    <xf numFmtId="0" fontId="0" fillId="0" borderId="28" xfId="0" applyBorder="1"/>
    <xf numFmtId="0" fontId="0" fillId="0" borderId="47" xfId="0" applyBorder="1"/>
    <xf numFmtId="0" fontId="2" fillId="0" borderId="43" xfId="0" applyFont="1" applyBorder="1" applyAlignment="1">
      <alignment horizontal="center"/>
    </xf>
    <xf numFmtId="0" fontId="5" fillId="0" borderId="4" xfId="0" applyFont="1" applyBorder="1" applyAlignment="1">
      <alignment vertical="center" wrapText="1"/>
    </xf>
    <xf numFmtId="0" fontId="10" fillId="0" borderId="0" xfId="0" applyFont="1"/>
    <xf numFmtId="0" fontId="2" fillId="0" borderId="42" xfId="0" applyFont="1" applyBorder="1" applyAlignment="1">
      <alignment horizontal="center" vertical="center"/>
    </xf>
    <xf numFmtId="0" fontId="1" fillId="0" borderId="1" xfId="0" applyFont="1" applyBorder="1" applyAlignment="1">
      <alignment horizontal="center"/>
    </xf>
    <xf numFmtId="0" fontId="1" fillId="0" borderId="47" xfId="0" applyFont="1" applyBorder="1" applyAlignment="1">
      <alignment horizontal="left" vertical="center"/>
    </xf>
    <xf numFmtId="0" fontId="0" fillId="0" borderId="1" xfId="0" applyBorder="1" applyProtection="1">
      <protection locked="0"/>
    </xf>
    <xf numFmtId="0" fontId="12" fillId="0" borderId="8" xfId="1" applyFont="1" applyBorder="1" applyAlignment="1">
      <alignment horizontal="left" vertical="center"/>
    </xf>
    <xf numFmtId="164" fontId="7" fillId="2" borderId="1" xfId="0" applyNumberFormat="1" applyFont="1" applyFill="1" applyBorder="1" applyAlignment="1">
      <alignment horizontal="right"/>
    </xf>
    <xf numFmtId="0" fontId="0" fillId="0" borderId="6" xfId="0" applyBorder="1"/>
    <xf numFmtId="0" fontId="0" fillId="0" borderId="12" xfId="0" applyBorder="1"/>
    <xf numFmtId="0" fontId="0" fillId="0" borderId="37" xfId="0" applyBorder="1"/>
    <xf numFmtId="0" fontId="0" fillId="0" borderId="23" xfId="0" applyBorder="1"/>
    <xf numFmtId="0" fontId="0" fillId="0" borderId="1" xfId="0" applyBorder="1" applyAlignment="1">
      <alignment horizontal="center" vertical="center" wrapText="1"/>
    </xf>
    <xf numFmtId="0" fontId="2" fillId="0" borderId="33" xfId="0" applyFont="1" applyBorder="1" applyAlignment="1">
      <alignment horizontal="center" vertical="center"/>
    </xf>
    <xf numFmtId="0" fontId="2" fillId="0" borderId="43" xfId="0" applyFont="1" applyBorder="1" applyAlignment="1">
      <alignment horizontal="center" vertical="center"/>
    </xf>
    <xf numFmtId="0" fontId="2" fillId="0" borderId="11" xfId="0" applyFont="1" applyBorder="1" applyAlignment="1">
      <alignment horizontal="center" vertical="center"/>
    </xf>
    <xf numFmtId="164" fontId="0" fillId="0" borderId="11" xfId="0" applyNumberFormat="1" applyBorder="1"/>
    <xf numFmtId="0" fontId="1" fillId="4" borderId="6" xfId="0" applyFont="1" applyFill="1" applyBorder="1" applyAlignment="1">
      <alignment horizontal="center" vertical="center" wrapText="1"/>
    </xf>
    <xf numFmtId="0" fontId="1" fillId="4" borderId="12" xfId="0" applyFont="1" applyFill="1" applyBorder="1" applyAlignment="1">
      <alignment horizontal="center" vertical="center" wrapText="1"/>
    </xf>
    <xf numFmtId="0" fontId="0" fillId="0" borderId="0" xfId="0" applyAlignment="1">
      <alignment horizontal="center"/>
    </xf>
    <xf numFmtId="0" fontId="0" fillId="0" borderId="32" xfId="0" applyBorder="1"/>
    <xf numFmtId="0" fontId="0" fillId="0" borderId="22" xfId="0" applyBorder="1"/>
    <xf numFmtId="0" fontId="0" fillId="4" borderId="9" xfId="0" applyFill="1" applyBorder="1" applyAlignment="1">
      <alignment horizontal="center" vertical="center" wrapText="1"/>
    </xf>
    <xf numFmtId="0" fontId="5" fillId="0" borderId="23" xfId="0" applyFont="1" applyBorder="1" applyAlignment="1">
      <alignment horizontal="center" vertical="center"/>
    </xf>
    <xf numFmtId="0" fontId="2" fillId="0" borderId="25" xfId="0" applyFont="1" applyBorder="1"/>
    <xf numFmtId="0" fontId="2" fillId="0" borderId="52" xfId="0" applyFont="1" applyBorder="1" applyAlignment="1">
      <alignment horizontal="center" vertical="center"/>
    </xf>
    <xf numFmtId="0" fontId="2" fillId="0" borderId="53" xfId="0" applyFont="1" applyBorder="1" applyAlignment="1">
      <alignment horizontal="center" vertical="center"/>
    </xf>
    <xf numFmtId="0" fontId="17" fillId="5" borderId="5" xfId="0" applyFont="1" applyFill="1" applyBorder="1"/>
    <xf numFmtId="0" fontId="17" fillId="0" borderId="5" xfId="0" applyFont="1" applyBorder="1"/>
    <xf numFmtId="0" fontId="17" fillId="0" borderId="0" xfId="0" applyFont="1"/>
    <xf numFmtId="0" fontId="0" fillId="5" borderId="5" xfId="0" applyFill="1" applyBorder="1"/>
    <xf numFmtId="0" fontId="0" fillId="5" borderId="54" xfId="0" applyFill="1" applyBorder="1"/>
    <xf numFmtId="0" fontId="4" fillId="0" borderId="27" xfId="0" applyFont="1" applyBorder="1" applyAlignment="1">
      <alignment horizontal="center"/>
    </xf>
    <xf numFmtId="0" fontId="4" fillId="0" borderId="55" xfId="0" applyFont="1" applyBorder="1" applyAlignment="1">
      <alignment horizontal="center"/>
    </xf>
    <xf numFmtId="0" fontId="2" fillId="0" borderId="30" xfId="0" applyFont="1" applyBorder="1" applyAlignment="1">
      <alignment horizontal="center"/>
    </xf>
    <xf numFmtId="0" fontId="2" fillId="0" borderId="18" xfId="0" applyFont="1" applyBorder="1" applyAlignment="1">
      <alignment horizontal="center" vertical="center"/>
    </xf>
    <xf numFmtId="0" fontId="2" fillId="0" borderId="19" xfId="0" applyFont="1" applyBorder="1" applyAlignment="1">
      <alignment horizontal="center" vertical="center"/>
    </xf>
    <xf numFmtId="0" fontId="2" fillId="0" borderId="20" xfId="0" applyFont="1" applyBorder="1" applyAlignment="1">
      <alignment horizontal="center"/>
    </xf>
    <xf numFmtId="0" fontId="2" fillId="5" borderId="5" xfId="0" applyFont="1" applyFill="1" applyBorder="1"/>
    <xf numFmtId="0" fontId="2" fillId="5" borderId="5" xfId="0" applyFont="1" applyFill="1" applyBorder="1" applyAlignment="1">
      <alignment horizontal="center"/>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12" xfId="0" applyBorder="1" applyAlignment="1">
      <alignment horizontal="center" vertical="center" wrapText="1"/>
    </xf>
    <xf numFmtId="0" fontId="0" fillId="0" borderId="32" xfId="0" applyBorder="1" applyAlignment="1">
      <alignment horizontal="center" vertical="center" wrapText="1"/>
    </xf>
    <xf numFmtId="0" fontId="0" fillId="0" borderId="0" xfId="0" applyAlignment="1">
      <alignment horizontal="center" vertical="center" wrapText="1"/>
    </xf>
    <xf numFmtId="0" fontId="0" fillId="0" borderId="22" xfId="0" applyBorder="1" applyAlignment="1">
      <alignment horizontal="center" vertical="center" wrapText="1"/>
    </xf>
    <xf numFmtId="0" fontId="0" fillId="0" borderId="37" xfId="0" applyBorder="1" applyAlignment="1">
      <alignment horizontal="center" vertical="center" wrapText="1"/>
    </xf>
    <xf numFmtId="0" fontId="0" fillId="0" borderId="36" xfId="0" applyBorder="1" applyAlignment="1">
      <alignment horizontal="center" vertical="center" wrapText="1"/>
    </xf>
    <xf numFmtId="0" fontId="0" fillId="0" borderId="23" xfId="0" applyBorder="1" applyAlignment="1">
      <alignment horizontal="center" vertical="center" wrapText="1"/>
    </xf>
    <xf numFmtId="0" fontId="6" fillId="0" borderId="13" xfId="0" applyFont="1" applyBorder="1"/>
    <xf numFmtId="0" fontId="6" fillId="0" borderId="5" xfId="0" applyFont="1" applyBorder="1"/>
    <xf numFmtId="0" fontId="0" fillId="0" borderId="5" xfId="0" applyBorder="1" applyProtection="1">
      <protection locked="0"/>
    </xf>
    <xf numFmtId="0" fontId="0" fillId="0" borderId="14" xfId="0" applyBorder="1" applyProtection="1">
      <protection locked="0"/>
    </xf>
    <xf numFmtId="0" fontId="6" fillId="0" borderId="38" xfId="0" applyFont="1" applyBorder="1" applyAlignment="1">
      <alignment horizontal="right"/>
    </xf>
    <xf numFmtId="0" fontId="6" fillId="0" borderId="39" xfId="0" applyFont="1" applyBorder="1" applyAlignment="1">
      <alignment horizontal="right"/>
    </xf>
    <xf numFmtId="0" fontId="6" fillId="0" borderId="40" xfId="0" applyFont="1" applyBorder="1" applyAlignment="1">
      <alignment horizontal="right"/>
    </xf>
    <xf numFmtId="0" fontId="12" fillId="0" borderId="24" xfId="1" applyFont="1" applyBorder="1" applyAlignment="1">
      <alignment horizontal="left" vertical="center"/>
    </xf>
    <xf numFmtId="0" fontId="12" fillId="0" borderId="28" xfId="1" applyFont="1" applyBorder="1" applyAlignment="1">
      <alignment horizontal="left" vertical="center"/>
    </xf>
    <xf numFmtId="0" fontId="12" fillId="0" borderId="8" xfId="1" applyFont="1" applyBorder="1" applyAlignment="1">
      <alignment horizontal="left" vertical="center"/>
    </xf>
    <xf numFmtId="0" fontId="12" fillId="0" borderId="47" xfId="1" applyFont="1" applyBorder="1" applyAlignment="1">
      <alignment horizontal="left" vertical="center"/>
    </xf>
    <xf numFmtId="0" fontId="12" fillId="0" borderId="25" xfId="1" applyFont="1" applyBorder="1" applyAlignment="1">
      <alignment horizontal="left" vertical="center"/>
    </xf>
    <xf numFmtId="0" fontId="12" fillId="0" borderId="31" xfId="1" applyFont="1" applyBorder="1" applyAlignment="1">
      <alignment horizontal="left" vertical="center"/>
    </xf>
    <xf numFmtId="0" fontId="6" fillId="0" borderId="15" xfId="0" applyFont="1" applyBorder="1"/>
    <xf numFmtId="0" fontId="6" fillId="0" borderId="21" xfId="0" applyFont="1" applyBorder="1"/>
    <xf numFmtId="0" fontId="0" fillId="0" borderId="21" xfId="0" applyBorder="1" applyProtection="1">
      <protection locked="0"/>
    </xf>
    <xf numFmtId="0" fontId="0" fillId="0" borderId="17" xfId="0" applyBorder="1" applyProtection="1">
      <protection locked="0"/>
    </xf>
    <xf numFmtId="0" fontId="9" fillId="0" borderId="2" xfId="0" applyFont="1" applyBorder="1" applyAlignment="1">
      <alignment vertical="center" wrapText="1"/>
    </xf>
    <xf numFmtId="0" fontId="14" fillId="0" borderId="3" xfId="0" applyFont="1" applyBorder="1" applyAlignment="1">
      <alignment vertical="center" wrapText="1"/>
    </xf>
    <xf numFmtId="0" fontId="13" fillId="0" borderId="2" xfId="0" applyFont="1" applyBorder="1" applyAlignment="1">
      <alignment horizontal="right" vertical="center"/>
    </xf>
    <xf numFmtId="0" fontId="13" fillId="0" borderId="3" xfId="0" applyFont="1" applyBorder="1" applyAlignment="1">
      <alignment horizontal="right" vertical="center"/>
    </xf>
    <xf numFmtId="0" fontId="13" fillId="0" borderId="4" xfId="0" applyFont="1" applyBorder="1" applyAlignment="1">
      <alignment horizontal="right" vertical="center"/>
    </xf>
    <xf numFmtId="0" fontId="0" fillId="0" borderId="6" xfId="0" applyBorder="1" applyAlignment="1">
      <alignment horizontal="center"/>
    </xf>
    <xf numFmtId="0" fontId="0" fillId="0" borderId="12" xfId="0" applyBorder="1" applyAlignment="1">
      <alignment horizontal="center"/>
    </xf>
    <xf numFmtId="0" fontId="0" fillId="0" borderId="37" xfId="0" applyBorder="1" applyAlignment="1">
      <alignment horizontal="center"/>
    </xf>
    <xf numFmtId="0" fontId="0" fillId="0" borderId="23" xfId="0" applyBorder="1" applyAlignment="1">
      <alignment horizontal="center"/>
    </xf>
    <xf numFmtId="0" fontId="10" fillId="0" borderId="7" xfId="0" applyFont="1" applyBorder="1" applyAlignment="1">
      <alignment horizontal="center"/>
    </xf>
    <xf numFmtId="0" fontId="10" fillId="0" borderId="12" xfId="0" applyFont="1" applyBorder="1" applyAlignment="1">
      <alignment horizontal="center"/>
    </xf>
    <xf numFmtId="0" fontId="10" fillId="0" borderId="36" xfId="0" applyFont="1" applyBorder="1" applyAlignment="1">
      <alignment horizontal="center"/>
    </xf>
    <xf numFmtId="0" fontId="10" fillId="0" borderId="23" xfId="0" applyFont="1" applyBorder="1" applyAlignment="1">
      <alignment horizontal="center"/>
    </xf>
    <xf numFmtId="0" fontId="16" fillId="0" borderId="40" xfId="0" applyFont="1" applyBorder="1" applyAlignment="1">
      <alignment horizontal="center"/>
    </xf>
    <xf numFmtId="0" fontId="16" fillId="0" borderId="4" xfId="0" applyFont="1" applyBorder="1" applyAlignment="1">
      <alignment horizontal="center"/>
    </xf>
    <xf numFmtId="0" fontId="6" fillId="0" borderId="18" xfId="0" applyFont="1" applyBorder="1"/>
    <xf numFmtId="0" fontId="6" fillId="0" borderId="19" xfId="0" applyFont="1" applyBorder="1"/>
    <xf numFmtId="0" fontId="0" fillId="0" borderId="19" xfId="0" applyBorder="1" applyProtection="1">
      <protection locked="0"/>
    </xf>
    <xf numFmtId="0" fontId="0" fillId="0" borderId="20" xfId="0" applyBorder="1" applyProtection="1">
      <protection locked="0"/>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2" fillId="0" borderId="44" xfId="0" applyFont="1" applyBorder="1" applyAlignment="1">
      <alignment horizontal="center" vertical="center"/>
    </xf>
    <xf numFmtId="0" fontId="2" fillId="0" borderId="45" xfId="0" applyFont="1" applyBorder="1" applyAlignment="1">
      <alignment horizontal="center" vertical="center"/>
    </xf>
    <xf numFmtId="0" fontId="2" fillId="0" borderId="46" xfId="0" applyFont="1" applyBorder="1" applyAlignment="1">
      <alignment horizontal="center" vertical="center"/>
    </xf>
    <xf numFmtId="0" fontId="1" fillId="0" borderId="2" xfId="0" applyFont="1" applyBorder="1" applyAlignment="1">
      <alignment horizontal="center"/>
    </xf>
    <xf numFmtId="0" fontId="1" fillId="0" borderId="3" xfId="0" applyFont="1" applyBorder="1" applyAlignment="1">
      <alignment horizontal="center"/>
    </xf>
    <xf numFmtId="0" fontId="1" fillId="0" borderId="4" xfId="0" applyFont="1" applyBorder="1" applyAlignment="1">
      <alignment horizontal="center"/>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22" xfId="0" applyFont="1" applyBorder="1" applyAlignment="1">
      <alignment horizontal="center" vertical="center" wrapText="1"/>
    </xf>
    <xf numFmtId="0" fontId="3" fillId="0" borderId="23" xfId="0" applyFont="1" applyBorder="1" applyAlignment="1">
      <alignment horizontal="center" vertical="center" wrapText="1"/>
    </xf>
    <xf numFmtId="0" fontId="3" fillId="0" borderId="26" xfId="0" applyFont="1" applyBorder="1" applyAlignment="1">
      <alignment horizontal="center"/>
    </xf>
    <xf numFmtId="0" fontId="3" fillId="0" borderId="27" xfId="0" applyFont="1" applyBorder="1" applyAlignment="1">
      <alignment horizontal="center"/>
    </xf>
    <xf numFmtId="0" fontId="3" fillId="0" borderId="28" xfId="0" applyFont="1" applyBorder="1" applyAlignment="1">
      <alignment horizontal="center"/>
    </xf>
    <xf numFmtId="0" fontId="2" fillId="0" borderId="29" xfId="0" applyFont="1" applyBorder="1" applyAlignment="1">
      <alignment horizontal="center" vertical="center"/>
    </xf>
    <xf numFmtId="0" fontId="2" fillId="0" borderId="30" xfId="0" applyFont="1" applyBorder="1" applyAlignment="1">
      <alignment horizontal="center" vertical="center"/>
    </xf>
    <xf numFmtId="0" fontId="2" fillId="0" borderId="31" xfId="0" applyFont="1" applyBorder="1" applyAlignment="1">
      <alignment horizontal="center" vertical="center"/>
    </xf>
    <xf numFmtId="0" fontId="3" fillId="0" borderId="6" xfId="0" applyFont="1" applyBorder="1" applyAlignment="1">
      <alignment horizontal="center"/>
    </xf>
    <xf numFmtId="0" fontId="3" fillId="0" borderId="12" xfId="0" applyFont="1" applyBorder="1" applyAlignment="1">
      <alignment horizontal="center"/>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3" fillId="0" borderId="6" xfId="0" applyFont="1" applyBorder="1" applyAlignment="1">
      <alignment horizontal="center" vertical="center" wrapText="1"/>
    </xf>
    <xf numFmtId="0" fontId="3" fillId="0" borderId="32" xfId="0" applyFont="1" applyBorder="1" applyAlignment="1">
      <alignment horizontal="center" vertical="center" wrapText="1"/>
    </xf>
    <xf numFmtId="0" fontId="3" fillId="0" borderId="37"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1" fillId="0" borderId="2" xfId="0" applyFont="1" applyBorder="1" applyAlignment="1">
      <alignment horizontal="center" vertical="center" wrapText="1"/>
    </xf>
    <xf numFmtId="0" fontId="1" fillId="0" borderId="4" xfId="0" applyFont="1" applyBorder="1" applyAlignment="1">
      <alignment horizontal="center" vertical="center" wrapText="1"/>
    </xf>
    <xf numFmtId="0" fontId="1" fillId="0" borderId="9"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0" fillId="0" borderId="7" xfId="0" applyBorder="1" applyAlignment="1">
      <alignment horizontal="center"/>
    </xf>
    <xf numFmtId="0" fontId="0" fillId="0" borderId="32" xfId="0" applyBorder="1" applyAlignment="1">
      <alignment horizontal="center"/>
    </xf>
    <xf numFmtId="0" fontId="0" fillId="0" borderId="0" xfId="0" applyAlignment="1">
      <alignment horizontal="center"/>
    </xf>
    <xf numFmtId="0" fontId="0" fillId="0" borderId="22" xfId="0" applyBorder="1" applyAlignment="1">
      <alignment horizontal="center"/>
    </xf>
    <xf numFmtId="0" fontId="0" fillId="0" borderId="36" xfId="0" applyBorder="1" applyAlignment="1">
      <alignment horizontal="center"/>
    </xf>
    <xf numFmtId="0" fontId="3" fillId="0" borderId="2" xfId="0" applyFont="1" applyBorder="1" applyAlignment="1">
      <alignment horizontal="center" vertical="center"/>
    </xf>
    <xf numFmtId="0" fontId="3" fillId="0" borderId="4" xfId="0" applyFont="1" applyBorder="1" applyAlignment="1">
      <alignment horizontal="center" vertical="center"/>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1" fillId="0" borderId="12" xfId="0" applyFont="1" applyBorder="1" applyAlignment="1">
      <alignment horizontal="center" vertical="center"/>
    </xf>
    <xf numFmtId="0" fontId="1" fillId="0" borderId="49" xfId="0" applyFont="1" applyBorder="1" applyAlignment="1">
      <alignment horizontal="center" vertical="center"/>
    </xf>
    <xf numFmtId="0" fontId="1" fillId="0" borderId="50" xfId="0" applyFont="1" applyBorder="1" applyAlignment="1">
      <alignment horizontal="center" vertical="center"/>
    </xf>
    <xf numFmtId="0" fontId="1" fillId="0" borderId="48" xfId="0" applyFont="1" applyBorder="1" applyAlignment="1">
      <alignment horizontal="center" vertical="center"/>
    </xf>
    <xf numFmtId="0" fontId="9" fillId="0" borderId="9" xfId="0" applyFont="1" applyBorder="1" applyAlignment="1">
      <alignment horizontal="center" vertical="center" wrapText="1"/>
    </xf>
    <xf numFmtId="0" fontId="9" fillId="0" borderId="10" xfId="0" applyFont="1" applyBorder="1" applyAlignment="1">
      <alignment horizontal="center" vertical="center" wrapText="1"/>
    </xf>
    <xf numFmtId="0" fontId="0" fillId="0" borderId="9" xfId="0" applyBorder="1" applyAlignment="1">
      <alignment horizontal="center"/>
    </xf>
    <xf numFmtId="0" fontId="0" fillId="0" borderId="10" xfId="0" applyBorder="1" applyAlignment="1">
      <alignment horizontal="center"/>
    </xf>
    <xf numFmtId="0" fontId="0" fillId="0" borderId="11" xfId="0" applyBorder="1" applyAlignment="1">
      <alignment horizontal="center"/>
    </xf>
    <xf numFmtId="0" fontId="3" fillId="0" borderId="7" xfId="0" applyFont="1" applyBorder="1" applyAlignment="1">
      <alignment horizontal="center" vertical="center" wrapText="1"/>
    </xf>
    <xf numFmtId="0" fontId="3" fillId="0" borderId="0" xfId="0" applyFont="1" applyAlignment="1">
      <alignment horizontal="center" vertical="center" wrapText="1"/>
    </xf>
    <xf numFmtId="0" fontId="4" fillId="0" borderId="56" xfId="0" applyFont="1" applyBorder="1" applyAlignment="1">
      <alignment horizontal="center"/>
    </xf>
    <xf numFmtId="0" fontId="4" fillId="0" borderId="52" xfId="0" applyFont="1" applyBorder="1" applyAlignment="1">
      <alignment horizontal="center"/>
    </xf>
    <xf numFmtId="0" fontId="2" fillId="0" borderId="53" xfId="0" applyFont="1" applyBorder="1" applyAlignment="1">
      <alignment horizontal="center"/>
    </xf>
    <xf numFmtId="0" fontId="4" fillId="0" borderId="33" xfId="0" applyFont="1" applyBorder="1" applyAlignment="1">
      <alignment horizontal="center" vertical="center"/>
    </xf>
    <xf numFmtId="0" fontId="4" fillId="0" borderId="34" xfId="0" applyFont="1" applyBorder="1" applyAlignment="1">
      <alignment horizontal="center" vertical="center"/>
    </xf>
    <xf numFmtId="0" fontId="4" fillId="0" borderId="35" xfId="0" applyFont="1" applyBorder="1" applyAlignment="1">
      <alignment horizontal="center" vertic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hyperlink" Target="#'INFO &amp; TOTAL PAYMENT'!A1"/><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hyperlink" Target="#'INFO &amp; TOTAL PAYMENT'!A1"/><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hyperlink" Target="#'INFO &amp; TOTAL PAYMENT'!A1"/><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hyperlink" Target="#'INFO &amp; TOTAL PAYMENT'!A1"/><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hyperlink" Target="#'INFO &amp; TOTAL PAYMENT'!A1"/><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hyperlink" Target="#'INFO &amp; TOTAL PAYMENT'!A1"/><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47625</xdr:colOff>
      <xdr:row>0</xdr:row>
      <xdr:rowOff>114300</xdr:rowOff>
    </xdr:from>
    <xdr:to>
      <xdr:col>2</xdr:col>
      <xdr:colOff>1166000</xdr:colOff>
      <xdr:row>1</xdr:row>
      <xdr:rowOff>904875</xdr:rowOff>
    </xdr:to>
    <xdr:pic>
      <xdr:nvPicPr>
        <xdr:cNvPr id="3" name="Picture 2">
          <a:extLst>
            <a:ext uri="{FF2B5EF4-FFF2-40B4-BE49-F238E27FC236}">
              <a16:creationId xmlns:a16="http://schemas.microsoft.com/office/drawing/2014/main" id="{1CDA6186-F656-4BE4-833D-0DA9B0419DCC}"/>
            </a:ext>
          </a:extLst>
        </xdr:cNvPr>
        <xdr:cNvPicPr>
          <a:picLocks noChangeAspect="1"/>
        </xdr:cNvPicPr>
      </xdr:nvPicPr>
      <xdr:blipFill>
        <a:blip xmlns:r="http://schemas.openxmlformats.org/officeDocument/2006/relationships" r:embed="rId1"/>
        <a:stretch>
          <a:fillRect/>
        </a:stretch>
      </xdr:blipFill>
      <xdr:spPr>
        <a:xfrm>
          <a:off x="1266825" y="114300"/>
          <a:ext cx="1118375" cy="981075"/>
        </a:xfrm>
        <a:prstGeom prst="rect">
          <a:avLst/>
        </a:prstGeom>
      </xdr:spPr>
    </xdr:pic>
    <xdr:clientData/>
  </xdr:twoCellAnchor>
  <xdr:twoCellAnchor>
    <xdr:from>
      <xdr:col>3</xdr:col>
      <xdr:colOff>581025</xdr:colOff>
      <xdr:row>0</xdr:row>
      <xdr:rowOff>85725</xdr:rowOff>
    </xdr:from>
    <xdr:to>
      <xdr:col>4</xdr:col>
      <xdr:colOff>1304925</xdr:colOff>
      <xdr:row>3</xdr:row>
      <xdr:rowOff>47625</xdr:rowOff>
    </xdr:to>
    <xdr:sp macro="" textlink="">
      <xdr:nvSpPr>
        <xdr:cNvPr id="4" name="Rectangle 3">
          <a:extLst>
            <a:ext uri="{FF2B5EF4-FFF2-40B4-BE49-F238E27FC236}">
              <a16:creationId xmlns:a16="http://schemas.microsoft.com/office/drawing/2014/main" id="{D4D1B3CE-3E47-1CBD-69D3-474610B84ABC}"/>
            </a:ext>
          </a:extLst>
        </xdr:cNvPr>
        <xdr:cNvSpPr/>
      </xdr:nvSpPr>
      <xdr:spPr>
        <a:xfrm>
          <a:off x="3524250" y="85725"/>
          <a:ext cx="4114800" cy="142875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ZA" sz="1800" b="1">
              <a:solidFill>
                <a:sysClr val="windowText" lastClr="000000"/>
              </a:solidFill>
            </a:rPr>
            <a:t>OPEN</a:t>
          </a:r>
          <a:r>
            <a:rPr lang="en-ZA" sz="1800" b="1" baseline="0">
              <a:solidFill>
                <a:sysClr val="windowText" lastClr="000000"/>
              </a:solidFill>
            </a:rPr>
            <a:t> CLASSIC I - REGIONAL SERIES</a:t>
          </a:r>
        </a:p>
        <a:p>
          <a:pPr algn="ctr"/>
          <a:r>
            <a:rPr lang="en-ZA" sz="1800" b="1" baseline="0">
              <a:solidFill>
                <a:sysClr val="windowText" lastClr="000000"/>
              </a:solidFill>
            </a:rPr>
            <a:t>GLENSTANTIA PRIMARY SCHOOL</a:t>
          </a:r>
        </a:p>
        <a:p>
          <a:pPr algn="ctr"/>
          <a:r>
            <a:rPr lang="en-ZA" sz="1100" b="0" baseline="0">
              <a:solidFill>
                <a:sysClr val="windowText" lastClr="000000"/>
              </a:solidFill>
              <a:effectLst/>
              <a:latin typeface="+mn-lt"/>
              <a:ea typeface="+mn-ea"/>
              <a:cs typeface="+mn-cs"/>
            </a:rPr>
            <a:t>ANTON VAN WOUW STREET, WATERKLOOF GLEN</a:t>
          </a:r>
          <a:endParaRPr lang="en-ZA" sz="1800" b="1" baseline="0">
            <a:solidFill>
              <a:sysClr val="windowText" lastClr="000000"/>
            </a:solidFill>
          </a:endParaRPr>
        </a:p>
        <a:p>
          <a:pPr algn="ctr"/>
          <a:r>
            <a:rPr lang="en-ZA" sz="1800" b="1" baseline="0">
              <a:solidFill>
                <a:sysClr val="windowText" lastClr="000000"/>
              </a:solidFill>
            </a:rPr>
            <a:t>PRETORIA</a:t>
          </a:r>
          <a:endParaRPr lang="en-ZA" sz="1800" b="1">
            <a:solidFill>
              <a:sysClr val="windowText" lastClr="000000"/>
            </a:solidFill>
          </a:endParaRPr>
        </a:p>
      </xdr:txBody>
    </xdr:sp>
    <xdr:clientData/>
  </xdr:twoCellAnchor>
  <xdr:twoCellAnchor>
    <xdr:from>
      <xdr:col>3</xdr:col>
      <xdr:colOff>2609850</xdr:colOff>
      <xdr:row>7</xdr:row>
      <xdr:rowOff>342900</xdr:rowOff>
    </xdr:from>
    <xdr:to>
      <xdr:col>3</xdr:col>
      <xdr:colOff>3276600</xdr:colOff>
      <xdr:row>7</xdr:row>
      <xdr:rowOff>342900</xdr:rowOff>
    </xdr:to>
    <xdr:cxnSp macro="">
      <xdr:nvCxnSpPr>
        <xdr:cNvPr id="6" name="Straight Arrow Connector 5">
          <a:extLst>
            <a:ext uri="{FF2B5EF4-FFF2-40B4-BE49-F238E27FC236}">
              <a16:creationId xmlns:a16="http://schemas.microsoft.com/office/drawing/2014/main" id="{20565F22-12E3-DD6C-4FC2-1C87BD11837B}"/>
            </a:ext>
          </a:extLst>
        </xdr:cNvPr>
        <xdr:cNvCxnSpPr/>
      </xdr:nvCxnSpPr>
      <xdr:spPr>
        <a:xfrm>
          <a:off x="5553075" y="2771775"/>
          <a:ext cx="666750" cy="0"/>
        </a:xfrm>
        <a:prstGeom prst="straightConnector1">
          <a:avLst/>
        </a:prstGeom>
        <a:ln w="28575">
          <a:solidFill>
            <a:srgbClr val="FF0000"/>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771525</xdr:colOff>
      <xdr:row>0</xdr:row>
      <xdr:rowOff>295274</xdr:rowOff>
    </xdr:from>
    <xdr:to>
      <xdr:col>2</xdr:col>
      <xdr:colOff>337906</xdr:colOff>
      <xdr:row>1</xdr:row>
      <xdr:rowOff>577685</xdr:rowOff>
    </xdr:to>
    <xdr:pic>
      <xdr:nvPicPr>
        <xdr:cNvPr id="2" name="Picture 1">
          <a:extLst>
            <a:ext uri="{FF2B5EF4-FFF2-40B4-BE49-F238E27FC236}">
              <a16:creationId xmlns:a16="http://schemas.microsoft.com/office/drawing/2014/main" id="{E948C6D3-223F-F8E3-D471-7F107B5D520B}"/>
            </a:ext>
          </a:extLst>
        </xdr:cNvPr>
        <xdr:cNvPicPr>
          <a:picLocks noChangeAspect="1"/>
        </xdr:cNvPicPr>
      </xdr:nvPicPr>
      <xdr:blipFill>
        <a:blip xmlns:r="http://schemas.openxmlformats.org/officeDocument/2006/relationships" r:embed="rId1"/>
        <a:stretch>
          <a:fillRect/>
        </a:stretch>
      </xdr:blipFill>
      <xdr:spPr>
        <a:xfrm>
          <a:off x="1409700" y="295274"/>
          <a:ext cx="995131" cy="872961"/>
        </a:xfrm>
        <a:prstGeom prst="rect">
          <a:avLst/>
        </a:prstGeom>
      </xdr:spPr>
    </xdr:pic>
    <xdr:clientData/>
  </xdr:twoCellAnchor>
  <xdr:twoCellAnchor>
    <xdr:from>
      <xdr:col>0</xdr:col>
      <xdr:colOff>9525</xdr:colOff>
      <xdr:row>0</xdr:row>
      <xdr:rowOff>228600</xdr:rowOff>
    </xdr:from>
    <xdr:to>
      <xdr:col>0</xdr:col>
      <xdr:colOff>619125</xdr:colOff>
      <xdr:row>0</xdr:row>
      <xdr:rowOff>409575</xdr:rowOff>
    </xdr:to>
    <xdr:sp macro="" textlink="">
      <xdr:nvSpPr>
        <xdr:cNvPr id="4" name="Rectangle: Rounded Corners 3">
          <a:hlinkClick xmlns:r="http://schemas.openxmlformats.org/officeDocument/2006/relationships" r:id="rId2"/>
          <a:extLst>
            <a:ext uri="{FF2B5EF4-FFF2-40B4-BE49-F238E27FC236}">
              <a16:creationId xmlns:a16="http://schemas.microsoft.com/office/drawing/2014/main" id="{BAB0F36A-2EEE-5833-A486-626A39E7F779}"/>
            </a:ext>
          </a:extLst>
        </xdr:cNvPr>
        <xdr:cNvSpPr/>
      </xdr:nvSpPr>
      <xdr:spPr>
        <a:xfrm>
          <a:off x="9525" y="228600"/>
          <a:ext cx="609600" cy="180975"/>
        </a:xfrm>
        <a:prstGeom prst="roundRect">
          <a:avLst/>
        </a:prstGeom>
        <a:solidFill>
          <a:schemeClr val="accent6">
            <a:lumMod val="5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ZA" sz="1100" b="1"/>
            <a:t>BACK</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1038224</xdr:colOff>
      <xdr:row>0</xdr:row>
      <xdr:rowOff>333375</xdr:rowOff>
    </xdr:from>
    <xdr:to>
      <xdr:col>2</xdr:col>
      <xdr:colOff>933449</xdr:colOff>
      <xdr:row>2</xdr:row>
      <xdr:rowOff>39462</xdr:rowOff>
    </xdr:to>
    <xdr:pic>
      <xdr:nvPicPr>
        <xdr:cNvPr id="2" name="Picture 1">
          <a:extLst>
            <a:ext uri="{FF2B5EF4-FFF2-40B4-BE49-F238E27FC236}">
              <a16:creationId xmlns:a16="http://schemas.microsoft.com/office/drawing/2014/main" id="{FBFE5A1F-3972-4956-8C27-37CCB2D5A84A}"/>
            </a:ext>
          </a:extLst>
        </xdr:cNvPr>
        <xdr:cNvPicPr>
          <a:picLocks noChangeAspect="1"/>
        </xdr:cNvPicPr>
      </xdr:nvPicPr>
      <xdr:blipFill>
        <a:blip xmlns:r="http://schemas.openxmlformats.org/officeDocument/2006/relationships" r:embed="rId1"/>
        <a:stretch>
          <a:fillRect/>
        </a:stretch>
      </xdr:blipFill>
      <xdr:spPr>
        <a:xfrm>
          <a:off x="1762124" y="333375"/>
          <a:ext cx="1019175" cy="887187"/>
        </a:xfrm>
        <a:prstGeom prst="rect">
          <a:avLst/>
        </a:prstGeom>
      </xdr:spPr>
    </xdr:pic>
    <xdr:clientData/>
  </xdr:twoCellAnchor>
  <xdr:twoCellAnchor>
    <xdr:from>
      <xdr:col>0</xdr:col>
      <xdr:colOff>47625</xdr:colOff>
      <xdr:row>0</xdr:row>
      <xdr:rowOff>152400</xdr:rowOff>
    </xdr:from>
    <xdr:to>
      <xdr:col>0</xdr:col>
      <xdr:colOff>695325</xdr:colOff>
      <xdr:row>0</xdr:row>
      <xdr:rowOff>361949</xdr:rowOff>
    </xdr:to>
    <xdr:sp macro="" textlink="">
      <xdr:nvSpPr>
        <xdr:cNvPr id="3" name="Rectangle: Rounded Corners 2">
          <a:hlinkClick xmlns:r="http://schemas.openxmlformats.org/officeDocument/2006/relationships" r:id="rId2"/>
          <a:extLst>
            <a:ext uri="{FF2B5EF4-FFF2-40B4-BE49-F238E27FC236}">
              <a16:creationId xmlns:a16="http://schemas.microsoft.com/office/drawing/2014/main" id="{106EE2B1-6BBD-4048-817C-F45FA3392E86}"/>
            </a:ext>
          </a:extLst>
        </xdr:cNvPr>
        <xdr:cNvSpPr/>
      </xdr:nvSpPr>
      <xdr:spPr>
        <a:xfrm>
          <a:off x="47625" y="152400"/>
          <a:ext cx="647700" cy="209549"/>
        </a:xfrm>
        <a:prstGeom prst="roundRect">
          <a:avLst/>
        </a:prstGeom>
        <a:solidFill>
          <a:schemeClr val="accent6">
            <a:lumMod val="5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ZA" sz="1100" b="1"/>
            <a:t>BACK</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1057275</xdr:colOff>
      <xdr:row>0</xdr:row>
      <xdr:rowOff>346898</xdr:rowOff>
    </xdr:from>
    <xdr:to>
      <xdr:col>3</xdr:col>
      <xdr:colOff>524213</xdr:colOff>
      <xdr:row>2</xdr:row>
      <xdr:rowOff>285750</xdr:rowOff>
    </xdr:to>
    <xdr:pic>
      <xdr:nvPicPr>
        <xdr:cNvPr id="2" name="Picture 1">
          <a:extLst>
            <a:ext uri="{FF2B5EF4-FFF2-40B4-BE49-F238E27FC236}">
              <a16:creationId xmlns:a16="http://schemas.microsoft.com/office/drawing/2014/main" id="{424ED356-798C-4A9C-BE1B-E2A611EF1526}"/>
            </a:ext>
          </a:extLst>
        </xdr:cNvPr>
        <xdr:cNvPicPr>
          <a:picLocks noChangeAspect="1"/>
        </xdr:cNvPicPr>
      </xdr:nvPicPr>
      <xdr:blipFill>
        <a:blip xmlns:r="http://schemas.openxmlformats.org/officeDocument/2006/relationships" r:embed="rId1"/>
        <a:stretch>
          <a:fillRect/>
        </a:stretch>
      </xdr:blipFill>
      <xdr:spPr>
        <a:xfrm>
          <a:off x="1724025" y="346898"/>
          <a:ext cx="1276688" cy="1119952"/>
        </a:xfrm>
        <a:prstGeom prst="rect">
          <a:avLst/>
        </a:prstGeom>
      </xdr:spPr>
    </xdr:pic>
    <xdr:clientData/>
  </xdr:twoCellAnchor>
  <xdr:twoCellAnchor>
    <xdr:from>
      <xdr:col>0</xdr:col>
      <xdr:colOff>1</xdr:colOff>
      <xdr:row>0</xdr:row>
      <xdr:rowOff>95250</xdr:rowOff>
    </xdr:from>
    <xdr:to>
      <xdr:col>0</xdr:col>
      <xdr:colOff>647701</xdr:colOff>
      <xdr:row>0</xdr:row>
      <xdr:rowOff>295275</xdr:rowOff>
    </xdr:to>
    <xdr:sp macro="" textlink="">
      <xdr:nvSpPr>
        <xdr:cNvPr id="3" name="Rectangle: Rounded Corners 2">
          <a:hlinkClick xmlns:r="http://schemas.openxmlformats.org/officeDocument/2006/relationships" r:id="rId2"/>
          <a:extLst>
            <a:ext uri="{FF2B5EF4-FFF2-40B4-BE49-F238E27FC236}">
              <a16:creationId xmlns:a16="http://schemas.microsoft.com/office/drawing/2014/main" id="{711761C8-EBA1-4273-AFCE-1558DB213156}"/>
            </a:ext>
          </a:extLst>
        </xdr:cNvPr>
        <xdr:cNvSpPr/>
      </xdr:nvSpPr>
      <xdr:spPr>
        <a:xfrm>
          <a:off x="1" y="95250"/>
          <a:ext cx="647700" cy="200025"/>
        </a:xfrm>
        <a:prstGeom prst="roundRect">
          <a:avLst/>
        </a:prstGeom>
        <a:solidFill>
          <a:schemeClr val="accent6">
            <a:lumMod val="5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ZA" sz="1100" b="1"/>
            <a:t>BACK</a:t>
          </a: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142874</xdr:colOff>
      <xdr:row>0</xdr:row>
      <xdr:rowOff>400050</xdr:rowOff>
    </xdr:from>
    <xdr:to>
      <xdr:col>1</xdr:col>
      <xdr:colOff>1141811</xdr:colOff>
      <xdr:row>2</xdr:row>
      <xdr:rowOff>95250</xdr:rowOff>
    </xdr:to>
    <xdr:pic>
      <xdr:nvPicPr>
        <xdr:cNvPr id="2" name="Picture 1">
          <a:extLst>
            <a:ext uri="{FF2B5EF4-FFF2-40B4-BE49-F238E27FC236}">
              <a16:creationId xmlns:a16="http://schemas.microsoft.com/office/drawing/2014/main" id="{075B8D46-7B66-4E04-B090-793FAF28DCCB}"/>
            </a:ext>
          </a:extLst>
        </xdr:cNvPr>
        <xdr:cNvPicPr>
          <a:picLocks noChangeAspect="1"/>
        </xdr:cNvPicPr>
      </xdr:nvPicPr>
      <xdr:blipFill>
        <a:blip xmlns:r="http://schemas.openxmlformats.org/officeDocument/2006/relationships" r:embed="rId1"/>
        <a:stretch>
          <a:fillRect/>
        </a:stretch>
      </xdr:blipFill>
      <xdr:spPr>
        <a:xfrm>
          <a:off x="742949" y="400050"/>
          <a:ext cx="998937" cy="876300"/>
        </a:xfrm>
        <a:prstGeom prst="rect">
          <a:avLst/>
        </a:prstGeom>
      </xdr:spPr>
    </xdr:pic>
    <xdr:clientData/>
  </xdr:twoCellAnchor>
  <xdr:twoCellAnchor>
    <xdr:from>
      <xdr:col>0</xdr:col>
      <xdr:colOff>0</xdr:colOff>
      <xdr:row>0</xdr:row>
      <xdr:rowOff>209550</xdr:rowOff>
    </xdr:from>
    <xdr:to>
      <xdr:col>1</xdr:col>
      <xdr:colOff>9525</xdr:colOff>
      <xdr:row>0</xdr:row>
      <xdr:rowOff>409575</xdr:rowOff>
    </xdr:to>
    <xdr:sp macro="" textlink="">
      <xdr:nvSpPr>
        <xdr:cNvPr id="3" name="Rectangle: Rounded Corners 2">
          <a:hlinkClick xmlns:r="http://schemas.openxmlformats.org/officeDocument/2006/relationships" r:id="rId2"/>
          <a:extLst>
            <a:ext uri="{FF2B5EF4-FFF2-40B4-BE49-F238E27FC236}">
              <a16:creationId xmlns:a16="http://schemas.microsoft.com/office/drawing/2014/main" id="{73FFA356-1001-4175-8E63-4A9CD0251C38}"/>
            </a:ext>
          </a:extLst>
        </xdr:cNvPr>
        <xdr:cNvSpPr/>
      </xdr:nvSpPr>
      <xdr:spPr>
        <a:xfrm>
          <a:off x="0" y="209550"/>
          <a:ext cx="552450" cy="200025"/>
        </a:xfrm>
        <a:prstGeom prst="roundRect">
          <a:avLst/>
        </a:prstGeom>
        <a:solidFill>
          <a:schemeClr val="accent6">
            <a:lumMod val="5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ZA" sz="1100" b="1"/>
            <a:t>BACK</a:t>
          </a: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209549</xdr:colOff>
      <xdr:row>1</xdr:row>
      <xdr:rowOff>0</xdr:rowOff>
    </xdr:from>
    <xdr:to>
      <xdr:col>1</xdr:col>
      <xdr:colOff>1078190</xdr:colOff>
      <xdr:row>2</xdr:row>
      <xdr:rowOff>171450</xdr:rowOff>
    </xdr:to>
    <xdr:pic>
      <xdr:nvPicPr>
        <xdr:cNvPr id="2" name="Picture 1">
          <a:extLst>
            <a:ext uri="{FF2B5EF4-FFF2-40B4-BE49-F238E27FC236}">
              <a16:creationId xmlns:a16="http://schemas.microsoft.com/office/drawing/2014/main" id="{21A8D4C8-7683-423A-B325-E7F79CF40F06}"/>
            </a:ext>
          </a:extLst>
        </xdr:cNvPr>
        <xdr:cNvPicPr>
          <a:picLocks noChangeAspect="1"/>
        </xdr:cNvPicPr>
      </xdr:nvPicPr>
      <xdr:blipFill>
        <a:blip xmlns:r="http://schemas.openxmlformats.org/officeDocument/2006/relationships" r:embed="rId1"/>
        <a:stretch>
          <a:fillRect/>
        </a:stretch>
      </xdr:blipFill>
      <xdr:spPr>
        <a:xfrm>
          <a:off x="828674" y="590550"/>
          <a:ext cx="868641" cy="762000"/>
        </a:xfrm>
        <a:prstGeom prst="rect">
          <a:avLst/>
        </a:prstGeom>
      </xdr:spPr>
    </xdr:pic>
    <xdr:clientData/>
  </xdr:twoCellAnchor>
  <xdr:twoCellAnchor>
    <xdr:from>
      <xdr:col>0</xdr:col>
      <xdr:colOff>28575</xdr:colOff>
      <xdr:row>0</xdr:row>
      <xdr:rowOff>161925</xdr:rowOff>
    </xdr:from>
    <xdr:to>
      <xdr:col>0</xdr:col>
      <xdr:colOff>571500</xdr:colOff>
      <xdr:row>0</xdr:row>
      <xdr:rowOff>342900</xdr:rowOff>
    </xdr:to>
    <xdr:sp macro="" textlink="">
      <xdr:nvSpPr>
        <xdr:cNvPr id="3" name="Rectangle: Rounded Corners 2">
          <a:hlinkClick xmlns:r="http://schemas.openxmlformats.org/officeDocument/2006/relationships" r:id="rId2"/>
          <a:extLst>
            <a:ext uri="{FF2B5EF4-FFF2-40B4-BE49-F238E27FC236}">
              <a16:creationId xmlns:a16="http://schemas.microsoft.com/office/drawing/2014/main" id="{C111E076-C9D3-4E1F-8F97-B34B76E7AB16}"/>
            </a:ext>
          </a:extLst>
        </xdr:cNvPr>
        <xdr:cNvSpPr/>
      </xdr:nvSpPr>
      <xdr:spPr>
        <a:xfrm>
          <a:off x="28575" y="161925"/>
          <a:ext cx="542925" cy="180975"/>
        </a:xfrm>
        <a:prstGeom prst="roundRect">
          <a:avLst/>
        </a:prstGeom>
        <a:solidFill>
          <a:schemeClr val="accent6">
            <a:lumMod val="5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ZA" sz="1100" b="1"/>
            <a:t>BACK</a:t>
          </a: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457200</xdr:colOff>
      <xdr:row>0</xdr:row>
      <xdr:rowOff>200025</xdr:rowOff>
    </xdr:from>
    <xdr:to>
      <xdr:col>1</xdr:col>
      <xdr:colOff>1057275</xdr:colOff>
      <xdr:row>1</xdr:row>
      <xdr:rowOff>247650</xdr:rowOff>
    </xdr:to>
    <xdr:pic>
      <xdr:nvPicPr>
        <xdr:cNvPr id="4" name="Picture 3">
          <a:extLst>
            <a:ext uri="{FF2B5EF4-FFF2-40B4-BE49-F238E27FC236}">
              <a16:creationId xmlns:a16="http://schemas.microsoft.com/office/drawing/2014/main" id="{17F37ED1-7930-4664-9205-ECB489AAFB7E}"/>
            </a:ext>
          </a:extLst>
        </xdr:cNvPr>
        <xdr:cNvPicPr>
          <a:picLocks noChangeAspect="1"/>
        </xdr:cNvPicPr>
      </xdr:nvPicPr>
      <xdr:blipFill>
        <a:blip xmlns:r="http://schemas.openxmlformats.org/officeDocument/2006/relationships" r:embed="rId1"/>
        <a:stretch>
          <a:fillRect/>
        </a:stretch>
      </xdr:blipFill>
      <xdr:spPr>
        <a:xfrm>
          <a:off x="1076325" y="200025"/>
          <a:ext cx="600075" cy="638175"/>
        </a:xfrm>
        <a:prstGeom prst="rect">
          <a:avLst/>
        </a:prstGeom>
      </xdr:spPr>
    </xdr:pic>
    <xdr:clientData/>
  </xdr:twoCellAnchor>
  <xdr:twoCellAnchor>
    <xdr:from>
      <xdr:col>0</xdr:col>
      <xdr:colOff>28575</xdr:colOff>
      <xdr:row>0</xdr:row>
      <xdr:rowOff>161925</xdr:rowOff>
    </xdr:from>
    <xdr:to>
      <xdr:col>0</xdr:col>
      <xdr:colOff>571500</xdr:colOff>
      <xdr:row>0</xdr:row>
      <xdr:rowOff>342900</xdr:rowOff>
    </xdr:to>
    <xdr:sp macro="" textlink="">
      <xdr:nvSpPr>
        <xdr:cNvPr id="5" name="Rectangle: Rounded Corners 4">
          <a:hlinkClick xmlns:r="http://schemas.openxmlformats.org/officeDocument/2006/relationships" r:id="rId2"/>
          <a:extLst>
            <a:ext uri="{FF2B5EF4-FFF2-40B4-BE49-F238E27FC236}">
              <a16:creationId xmlns:a16="http://schemas.microsoft.com/office/drawing/2014/main" id="{EB6975F3-250E-4B7D-8311-090892748591}"/>
            </a:ext>
          </a:extLst>
        </xdr:cNvPr>
        <xdr:cNvSpPr/>
      </xdr:nvSpPr>
      <xdr:spPr>
        <a:xfrm>
          <a:off x="28575" y="161925"/>
          <a:ext cx="542925" cy="180975"/>
        </a:xfrm>
        <a:prstGeom prst="roundRect">
          <a:avLst/>
        </a:prstGeom>
        <a:solidFill>
          <a:schemeClr val="accent6">
            <a:lumMod val="5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ZA" sz="1100" b="1"/>
            <a:t>BACK</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E27"/>
  <sheetViews>
    <sheetView tabSelected="1" workbookViewId="0">
      <selection activeCell="J12" sqref="J12"/>
    </sheetView>
  </sheetViews>
  <sheetFormatPr defaultRowHeight="15" x14ac:dyDescent="0.25"/>
  <cols>
    <col min="3" max="3" width="25.85546875" customWidth="1"/>
    <col min="4" max="4" width="50.85546875" customWidth="1"/>
    <col min="5" max="5" width="28.140625" customWidth="1"/>
  </cols>
  <sheetData>
    <row r="1" spans="2:5" x14ac:dyDescent="0.25">
      <c r="B1" s="150"/>
      <c r="C1" s="151"/>
      <c r="D1" s="154"/>
      <c r="E1" s="155"/>
    </row>
    <row r="2" spans="2:5" ht="81.75" customHeight="1" thickBot="1" x14ac:dyDescent="0.3">
      <c r="B2" s="152"/>
      <c r="C2" s="153"/>
      <c r="D2" s="156"/>
      <c r="E2" s="157"/>
    </row>
    <row r="3" spans="2:5" ht="18.75" x14ac:dyDescent="0.3">
      <c r="B3" s="160" t="s">
        <v>49</v>
      </c>
      <c r="C3" s="161"/>
      <c r="D3" s="162" t="s">
        <v>27</v>
      </c>
      <c r="E3" s="163"/>
    </row>
    <row r="4" spans="2:5" ht="18.75" x14ac:dyDescent="0.3">
      <c r="B4" s="128" t="s">
        <v>50</v>
      </c>
      <c r="C4" s="129"/>
      <c r="D4" s="130" t="s">
        <v>27</v>
      </c>
      <c r="E4" s="131"/>
    </row>
    <row r="5" spans="2:5" ht="18.75" x14ac:dyDescent="0.3">
      <c r="B5" s="128" t="s">
        <v>51</v>
      </c>
      <c r="C5" s="129"/>
      <c r="D5" s="130"/>
      <c r="E5" s="131"/>
    </row>
    <row r="6" spans="2:5" ht="18.75" x14ac:dyDescent="0.3">
      <c r="B6" s="128" t="s">
        <v>52</v>
      </c>
      <c r="C6" s="129"/>
      <c r="D6" s="130"/>
      <c r="E6" s="131"/>
    </row>
    <row r="7" spans="2:5" ht="19.5" thickBot="1" x14ac:dyDescent="0.35">
      <c r="B7" s="141" t="s">
        <v>53</v>
      </c>
      <c r="C7" s="142"/>
      <c r="D7" s="143"/>
      <c r="E7" s="144"/>
    </row>
    <row r="8" spans="2:5" ht="36" customHeight="1" thickBot="1" x14ac:dyDescent="0.3">
      <c r="B8" s="145" t="s">
        <v>135</v>
      </c>
      <c r="C8" s="146"/>
      <c r="D8" s="146"/>
      <c r="E8" s="81"/>
    </row>
    <row r="9" spans="2:5" ht="21.75" customHeight="1" thickBot="1" x14ac:dyDescent="0.3">
      <c r="B9" s="147" t="s">
        <v>132</v>
      </c>
      <c r="C9" s="148"/>
      <c r="D9" s="149"/>
      <c r="E9" s="99" t="s">
        <v>164</v>
      </c>
    </row>
    <row r="10" spans="2:5" ht="21.75" customHeight="1" thickBot="1" x14ac:dyDescent="0.3">
      <c r="B10" s="147" t="s">
        <v>133</v>
      </c>
      <c r="C10" s="148"/>
      <c r="D10" s="149"/>
      <c r="E10" s="99" t="s">
        <v>165</v>
      </c>
    </row>
    <row r="11" spans="2:5" ht="21.75" thickBot="1" x14ac:dyDescent="0.4">
      <c r="B11" s="21" t="s">
        <v>54</v>
      </c>
      <c r="C11" s="158" t="s">
        <v>122</v>
      </c>
      <c r="D11" s="159"/>
      <c r="E11" s="83" t="s">
        <v>55</v>
      </c>
    </row>
    <row r="12" spans="2:5" ht="18.75" x14ac:dyDescent="0.3">
      <c r="B12" s="22">
        <v>1</v>
      </c>
      <c r="C12" s="135" t="s">
        <v>116</v>
      </c>
      <c r="D12" s="136"/>
      <c r="E12" s="23">
        <f>+'1. LINES'!AF30</f>
        <v>0</v>
      </c>
    </row>
    <row r="13" spans="2:5" ht="18.75" x14ac:dyDescent="0.3">
      <c r="B13" s="24">
        <v>2</v>
      </c>
      <c r="C13" s="137" t="s">
        <v>117</v>
      </c>
      <c r="D13" s="138"/>
      <c r="E13" s="25">
        <f>+'2. PROAM'!Y33</f>
        <v>0</v>
      </c>
    </row>
    <row r="14" spans="2:5" ht="18.75" x14ac:dyDescent="0.3">
      <c r="B14" s="24">
        <v>3</v>
      </c>
      <c r="C14" s="82" t="s">
        <v>118</v>
      </c>
      <c r="D14" s="80"/>
      <c r="E14" s="25">
        <f>+'3. COUPLES'!V33</f>
        <v>0</v>
      </c>
    </row>
    <row r="15" spans="2:5" ht="18.75" x14ac:dyDescent="0.3">
      <c r="B15" s="24">
        <v>4</v>
      </c>
      <c r="C15" s="82" t="s">
        <v>119</v>
      </c>
      <c r="D15" s="80"/>
      <c r="E15" s="25">
        <f>+'4. CHOREOGRAPHY'!I14</f>
        <v>0</v>
      </c>
    </row>
    <row r="16" spans="2:5" ht="18.75" x14ac:dyDescent="0.3">
      <c r="B16" s="24">
        <v>5</v>
      </c>
      <c r="C16" s="82" t="s">
        <v>120</v>
      </c>
      <c r="D16" s="80"/>
      <c r="E16" s="25">
        <f>+'5.TEAMS'!I13</f>
        <v>0</v>
      </c>
    </row>
    <row r="17" spans="2:5" ht="19.5" thickBot="1" x14ac:dyDescent="0.35">
      <c r="B17" s="26">
        <v>6</v>
      </c>
      <c r="C17" s="139" t="s">
        <v>121</v>
      </c>
      <c r="D17" s="140"/>
      <c r="E17" s="27">
        <f>+'6PROGRAM-SPECTATOR-VIDEO PASSES'!G32</f>
        <v>0</v>
      </c>
    </row>
    <row r="18" spans="2:5" ht="19.5" thickBot="1" x14ac:dyDescent="0.35">
      <c r="B18" s="132" t="s">
        <v>56</v>
      </c>
      <c r="C18" s="133"/>
      <c r="D18" s="134"/>
      <c r="E18" s="28">
        <f>SUM(E12:E17)</f>
        <v>0</v>
      </c>
    </row>
    <row r="19" spans="2:5" ht="58.5" customHeight="1" thickBot="1" x14ac:dyDescent="0.3">
      <c r="B19" s="116" t="s">
        <v>134</v>
      </c>
      <c r="C19" s="117"/>
      <c r="D19" s="117"/>
      <c r="E19" s="118"/>
    </row>
    <row r="20" spans="2:5" x14ac:dyDescent="0.25">
      <c r="B20" s="119" t="s">
        <v>136</v>
      </c>
      <c r="C20" s="120"/>
      <c r="D20" s="120"/>
      <c r="E20" s="121"/>
    </row>
    <row r="21" spans="2:5" x14ac:dyDescent="0.25">
      <c r="B21" s="122"/>
      <c r="C21" s="123"/>
      <c r="D21" s="123"/>
      <c r="E21" s="124"/>
    </row>
    <row r="22" spans="2:5" x14ac:dyDescent="0.25">
      <c r="B22" s="122"/>
      <c r="C22" s="123"/>
      <c r="D22" s="123"/>
      <c r="E22" s="124"/>
    </row>
    <row r="23" spans="2:5" x14ac:dyDescent="0.25">
      <c r="B23" s="122"/>
      <c r="C23" s="123"/>
      <c r="D23" s="123"/>
      <c r="E23" s="124"/>
    </row>
    <row r="24" spans="2:5" x14ac:dyDescent="0.25">
      <c r="B24" s="122"/>
      <c r="C24" s="123"/>
      <c r="D24" s="123"/>
      <c r="E24" s="124"/>
    </row>
    <row r="25" spans="2:5" x14ac:dyDescent="0.25">
      <c r="B25" s="122"/>
      <c r="C25" s="123"/>
      <c r="D25" s="123"/>
      <c r="E25" s="124"/>
    </row>
    <row r="26" spans="2:5" x14ac:dyDescent="0.25">
      <c r="B26" s="122"/>
      <c r="C26" s="123"/>
      <c r="D26" s="123"/>
      <c r="E26" s="124"/>
    </row>
    <row r="27" spans="2:5" ht="15.75" thickBot="1" x14ac:dyDescent="0.3">
      <c r="B27" s="125"/>
      <c r="C27" s="126"/>
      <c r="D27" s="126"/>
      <c r="E27" s="127"/>
    </row>
  </sheetData>
  <mergeCells count="22">
    <mergeCell ref="D4:E4"/>
    <mergeCell ref="B1:C2"/>
    <mergeCell ref="D1:E2"/>
    <mergeCell ref="B9:D9"/>
    <mergeCell ref="C11:D11"/>
    <mergeCell ref="B3:C3"/>
    <mergeCell ref="D3:E3"/>
    <mergeCell ref="B4:C4"/>
    <mergeCell ref="B19:E19"/>
    <mergeCell ref="B20:E27"/>
    <mergeCell ref="B5:C5"/>
    <mergeCell ref="D5:E5"/>
    <mergeCell ref="B18:D18"/>
    <mergeCell ref="C12:D12"/>
    <mergeCell ref="C13:D13"/>
    <mergeCell ref="C17:D17"/>
    <mergeCell ref="B6:C6"/>
    <mergeCell ref="D6:E6"/>
    <mergeCell ref="B7:C7"/>
    <mergeCell ref="D7:E7"/>
    <mergeCell ref="B8:D8"/>
    <mergeCell ref="B10:D10"/>
  </mergeCells>
  <hyperlinks>
    <hyperlink ref="C12:D12" location="'1. LINES'!A1" display="LINES ENTRIES" xr:uid="{00000000-0004-0000-0000-000000000000}"/>
    <hyperlink ref="C13:D13" location="'2. PROAM'!A1" display="PRO/AM &amp; PRO/PRO" xr:uid="{00000000-0004-0000-0000-000001000000}"/>
    <hyperlink ref="C14" location="'3. COUPLES'!A1" display="COUPLES" xr:uid="{00000000-0004-0000-0000-000002000000}"/>
    <hyperlink ref="C15" location="'4. CHOREOGRAPHY'!A1" display="CHOREOGRAPHY" xr:uid="{00000000-0004-0000-0000-000003000000}"/>
    <hyperlink ref="C16" location="'5.TEAMS'!A1" display="TEAMS" xr:uid="{00000000-0004-0000-0000-000004000000}"/>
    <hyperlink ref="C17:D17" location="'6PROGRAM-SPECTATOR-VIDEO PASSES'!A1" display="PROGRAMS , SPECTATORS &amp; VIDEO PASSES" xr:uid="{00000000-0004-0000-0000-000005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G30"/>
  <sheetViews>
    <sheetView workbookViewId="0">
      <pane ySplit="7" topLeftCell="A8" activePane="bottomLeft" state="frozen"/>
      <selection pane="bottomLeft" activeCell="D1" sqref="D1:E2"/>
    </sheetView>
  </sheetViews>
  <sheetFormatPr defaultRowHeight="15" x14ac:dyDescent="0.25"/>
  <cols>
    <col min="1" max="1" width="9.5703125" customWidth="1"/>
    <col min="2" max="2" width="21.42578125" customWidth="1"/>
    <col min="3" max="3" width="19.5703125" customWidth="1"/>
    <col min="4" max="4" width="8.42578125" customWidth="1"/>
    <col min="5" max="5" width="12.42578125" customWidth="1"/>
    <col min="6" max="9" width="4.7109375" customWidth="1"/>
    <col min="11" max="12" width="4.7109375" customWidth="1"/>
    <col min="14" max="15" width="5.28515625" customWidth="1"/>
    <col min="16" max="16" width="13" customWidth="1"/>
    <col min="17" max="22" width="5.28515625" customWidth="1"/>
    <col min="23" max="24" width="13" customWidth="1"/>
    <col min="25" max="30" width="5.28515625" customWidth="1"/>
    <col min="31" max="31" width="13" customWidth="1"/>
  </cols>
  <sheetData>
    <row r="1" spans="1:33" ht="46.5" customHeight="1" thickBot="1" x14ac:dyDescent="0.3">
      <c r="B1" s="84"/>
      <c r="C1" s="85"/>
      <c r="D1" s="192" t="s">
        <v>141</v>
      </c>
      <c r="E1" s="193"/>
      <c r="F1" s="189" t="s">
        <v>147</v>
      </c>
      <c r="G1" s="190"/>
      <c r="H1" s="190"/>
      <c r="I1" s="190"/>
      <c r="J1" s="190"/>
      <c r="K1" s="190"/>
      <c r="L1" s="190"/>
      <c r="M1" s="190"/>
      <c r="N1" s="190"/>
      <c r="O1" s="190"/>
      <c r="P1" s="190"/>
      <c r="Q1" s="190"/>
      <c r="R1" s="190"/>
      <c r="S1" s="190"/>
      <c r="T1" s="190"/>
      <c r="U1" s="190"/>
      <c r="V1" s="190"/>
      <c r="W1" s="190"/>
      <c r="X1" s="190"/>
      <c r="Y1" s="190"/>
      <c r="Z1" s="190"/>
      <c r="AA1" s="190"/>
      <c r="AB1" s="190"/>
      <c r="AC1" s="190"/>
      <c r="AD1" s="190"/>
      <c r="AE1" s="190"/>
      <c r="AF1" s="191"/>
    </row>
    <row r="2" spans="1:33" ht="46.5" customHeight="1" thickBot="1" x14ac:dyDescent="0.3">
      <c r="B2" s="96"/>
      <c r="C2" s="97"/>
      <c r="D2" s="192" t="s">
        <v>142</v>
      </c>
      <c r="E2" s="193"/>
      <c r="F2" s="189" t="s">
        <v>148</v>
      </c>
      <c r="G2" s="190"/>
      <c r="H2" s="190"/>
      <c r="I2" s="190"/>
      <c r="J2" s="190"/>
      <c r="K2" s="190"/>
      <c r="L2" s="190"/>
      <c r="M2" s="190"/>
      <c r="N2" s="190"/>
      <c r="O2" s="190"/>
      <c r="P2" s="190"/>
      <c r="Q2" s="190"/>
      <c r="R2" s="190"/>
      <c r="S2" s="190"/>
      <c r="T2" s="190"/>
      <c r="U2" s="190"/>
      <c r="V2" s="190"/>
      <c r="W2" s="190"/>
      <c r="X2" s="190"/>
      <c r="Y2" s="190"/>
      <c r="Z2" s="190"/>
      <c r="AA2" s="190"/>
      <c r="AB2" s="190"/>
      <c r="AC2" s="190"/>
      <c r="AD2" s="190"/>
      <c r="AE2" s="190"/>
      <c r="AF2" s="191"/>
      <c r="AG2" s="95"/>
    </row>
    <row r="3" spans="1:33" ht="28.5" customHeight="1" thickBot="1" x14ac:dyDescent="0.3">
      <c r="B3" s="86"/>
      <c r="C3" s="87"/>
      <c r="D3" s="93"/>
      <c r="E3" s="94"/>
      <c r="F3" s="200" t="s">
        <v>146</v>
      </c>
      <c r="G3" s="201"/>
      <c r="H3" s="201"/>
      <c r="I3" s="201"/>
      <c r="J3" s="201"/>
      <c r="K3" s="201"/>
      <c r="L3" s="201"/>
      <c r="M3" s="201"/>
      <c r="N3" s="201"/>
      <c r="O3" s="201"/>
      <c r="P3" s="201"/>
      <c r="Q3" s="201"/>
      <c r="R3" s="201"/>
      <c r="S3" s="201"/>
      <c r="T3" s="201"/>
      <c r="U3" s="201"/>
      <c r="V3" s="201"/>
      <c r="W3" s="201"/>
      <c r="X3" s="201"/>
      <c r="Y3" s="201"/>
      <c r="Z3" s="201"/>
      <c r="AA3" s="201"/>
      <c r="AB3" s="201"/>
      <c r="AC3" s="201"/>
      <c r="AD3" s="201"/>
      <c r="AE3" s="201"/>
      <c r="AF3" s="202"/>
    </row>
    <row r="4" spans="1:33" ht="15.75" thickBot="1" x14ac:dyDescent="0.3">
      <c r="B4" s="194" t="s">
        <v>143</v>
      </c>
      <c r="C4" s="194" t="s">
        <v>144</v>
      </c>
      <c r="D4" s="194" t="s">
        <v>80</v>
      </c>
      <c r="E4" s="194" t="s">
        <v>145</v>
      </c>
      <c r="F4" s="169" t="s">
        <v>137</v>
      </c>
      <c r="G4" s="170"/>
      <c r="H4" s="170"/>
      <c r="I4" s="170"/>
      <c r="J4" s="171"/>
      <c r="K4" s="169" t="s">
        <v>31</v>
      </c>
      <c r="L4" s="170"/>
      <c r="M4" s="171"/>
      <c r="N4" s="169" t="s">
        <v>33</v>
      </c>
      <c r="O4" s="170"/>
      <c r="P4" s="171"/>
      <c r="Q4" s="169" t="s">
        <v>34</v>
      </c>
      <c r="R4" s="170"/>
      <c r="S4" s="170"/>
      <c r="T4" s="170"/>
      <c r="U4" s="170"/>
      <c r="V4" s="170"/>
      <c r="W4" s="170"/>
      <c r="X4" s="171"/>
      <c r="Y4" s="169" t="s">
        <v>41</v>
      </c>
      <c r="Z4" s="170"/>
      <c r="AA4" s="170"/>
      <c r="AB4" s="170"/>
      <c r="AC4" s="170"/>
      <c r="AD4" s="170"/>
      <c r="AE4" s="171"/>
      <c r="AF4" s="197" t="s">
        <v>43</v>
      </c>
    </row>
    <row r="5" spans="1:33" x14ac:dyDescent="0.25">
      <c r="B5" s="195"/>
      <c r="C5" s="195"/>
      <c r="D5" s="195"/>
      <c r="E5" s="195"/>
      <c r="F5" s="176" t="s">
        <v>30</v>
      </c>
      <c r="G5" s="177"/>
      <c r="H5" s="177"/>
      <c r="I5" s="178"/>
      <c r="J5" s="164" t="s">
        <v>57</v>
      </c>
      <c r="K5" s="182" t="s">
        <v>30</v>
      </c>
      <c r="L5" s="183"/>
      <c r="M5" s="164" t="s">
        <v>57</v>
      </c>
      <c r="N5" s="182" t="s">
        <v>30</v>
      </c>
      <c r="O5" s="183"/>
      <c r="P5" s="186" t="s">
        <v>58</v>
      </c>
      <c r="Q5" s="176" t="s">
        <v>30</v>
      </c>
      <c r="R5" s="177"/>
      <c r="S5" s="177"/>
      <c r="T5" s="177"/>
      <c r="U5" s="177"/>
      <c r="V5" s="178"/>
      <c r="W5" s="173" t="s">
        <v>77</v>
      </c>
      <c r="X5" s="164" t="s">
        <v>59</v>
      </c>
      <c r="Y5" s="176" t="s">
        <v>30</v>
      </c>
      <c r="Z5" s="177"/>
      <c r="AA5" s="177"/>
      <c r="AB5" s="177"/>
      <c r="AC5" s="177"/>
      <c r="AD5" s="178"/>
      <c r="AE5" s="164" t="s">
        <v>60</v>
      </c>
      <c r="AF5" s="198"/>
    </row>
    <row r="6" spans="1:33" x14ac:dyDescent="0.25">
      <c r="B6" s="195"/>
      <c r="C6" s="195"/>
      <c r="D6" s="195"/>
      <c r="E6" s="195"/>
      <c r="F6" s="19" t="s">
        <v>28</v>
      </c>
      <c r="G6" s="20" t="s">
        <v>29</v>
      </c>
      <c r="H6" s="20" t="s">
        <v>42</v>
      </c>
      <c r="I6" s="20" t="s">
        <v>42</v>
      </c>
      <c r="J6" s="165"/>
      <c r="K6" s="19" t="s">
        <v>28</v>
      </c>
      <c r="L6" s="20" t="s">
        <v>29</v>
      </c>
      <c r="M6" s="165"/>
      <c r="N6" s="19" t="s">
        <v>28</v>
      </c>
      <c r="O6" s="20" t="s">
        <v>29</v>
      </c>
      <c r="P6" s="187"/>
      <c r="Q6" s="19" t="s">
        <v>35</v>
      </c>
      <c r="R6" s="37" t="s">
        <v>36</v>
      </c>
      <c r="S6" s="37" t="s">
        <v>37</v>
      </c>
      <c r="T6" s="37" t="s">
        <v>38</v>
      </c>
      <c r="U6" s="37" t="s">
        <v>39</v>
      </c>
      <c r="V6" s="20" t="s">
        <v>40</v>
      </c>
      <c r="W6" s="174"/>
      <c r="X6" s="165"/>
      <c r="Y6" s="19" t="s">
        <v>35</v>
      </c>
      <c r="Z6" s="37" t="s">
        <v>36</v>
      </c>
      <c r="AA6" s="37" t="s">
        <v>37</v>
      </c>
      <c r="AB6" s="37" t="s">
        <v>38</v>
      </c>
      <c r="AC6" s="37" t="s">
        <v>39</v>
      </c>
      <c r="AD6" s="20" t="s">
        <v>40</v>
      </c>
      <c r="AE6" s="165"/>
      <c r="AF6" s="198"/>
    </row>
    <row r="7" spans="1:33" ht="15.75" thickBot="1" x14ac:dyDescent="0.3">
      <c r="B7" s="196"/>
      <c r="C7" s="196"/>
      <c r="D7" s="196"/>
      <c r="E7" s="196"/>
      <c r="F7" s="166" t="s">
        <v>32</v>
      </c>
      <c r="G7" s="167"/>
      <c r="H7" s="167"/>
      <c r="I7" s="168"/>
      <c r="J7" s="165"/>
      <c r="K7" s="184" t="s">
        <v>32</v>
      </c>
      <c r="L7" s="185"/>
      <c r="M7" s="172"/>
      <c r="N7" s="184" t="s">
        <v>32</v>
      </c>
      <c r="O7" s="185"/>
      <c r="P7" s="188"/>
      <c r="Q7" s="179" t="s">
        <v>32</v>
      </c>
      <c r="R7" s="180"/>
      <c r="S7" s="180"/>
      <c r="T7" s="180"/>
      <c r="U7" s="180"/>
      <c r="V7" s="181"/>
      <c r="W7" s="175"/>
      <c r="X7" s="172"/>
      <c r="Y7" s="179" t="s">
        <v>32</v>
      </c>
      <c r="Z7" s="180"/>
      <c r="AA7" s="180"/>
      <c r="AB7" s="180"/>
      <c r="AC7" s="180"/>
      <c r="AD7" s="181"/>
      <c r="AE7" s="172"/>
      <c r="AF7" s="199"/>
    </row>
    <row r="8" spans="1:33" x14ac:dyDescent="0.25">
      <c r="A8" s="35">
        <v>1</v>
      </c>
      <c r="B8" s="114"/>
      <c r="C8" s="8"/>
      <c r="D8" s="115"/>
      <c r="E8" s="4"/>
      <c r="F8" s="111"/>
      <c r="G8" s="112"/>
      <c r="H8" s="112"/>
      <c r="I8" s="112"/>
      <c r="J8" s="113"/>
      <c r="K8" s="101"/>
      <c r="L8" s="12"/>
      <c r="M8" s="4"/>
      <c r="N8" s="13"/>
      <c r="O8" s="12"/>
      <c r="P8" s="4"/>
      <c r="Q8" s="13"/>
      <c r="R8" s="12"/>
      <c r="S8" s="12"/>
      <c r="T8" s="12"/>
      <c r="U8" s="12"/>
      <c r="V8" s="12"/>
      <c r="W8" s="3"/>
      <c r="X8" s="4"/>
      <c r="Y8" s="13"/>
      <c r="Z8" s="12"/>
      <c r="AA8" s="12"/>
      <c r="AB8" s="12"/>
      <c r="AC8" s="12"/>
      <c r="AD8" s="12"/>
      <c r="AE8" s="5"/>
      <c r="AF8" s="32"/>
    </row>
    <row r="9" spans="1:33" ht="15.75" x14ac:dyDescent="0.25">
      <c r="A9" s="35">
        <v>2</v>
      </c>
      <c r="B9" s="103"/>
      <c r="C9" s="104"/>
      <c r="D9" s="106"/>
      <c r="E9" s="4"/>
      <c r="F9" s="13"/>
      <c r="G9" s="12"/>
      <c r="H9" s="12"/>
      <c r="I9" s="12"/>
      <c r="J9" s="5"/>
      <c r="K9" s="101"/>
      <c r="L9" s="12"/>
      <c r="M9" s="4"/>
      <c r="N9" s="13"/>
      <c r="O9" s="12"/>
      <c r="P9" s="4"/>
      <c r="Q9" s="13"/>
      <c r="R9" s="12"/>
      <c r="S9" s="12"/>
      <c r="T9" s="12"/>
      <c r="U9" s="12"/>
      <c r="V9" s="12"/>
      <c r="W9" s="3"/>
      <c r="X9" s="4"/>
      <c r="Y9" s="13"/>
      <c r="Z9" s="12"/>
      <c r="AA9" s="12"/>
      <c r="AB9" s="12"/>
      <c r="AC9" s="12"/>
      <c r="AD9" s="12"/>
      <c r="AE9" s="5"/>
      <c r="AF9" s="32"/>
    </row>
    <row r="10" spans="1:33" ht="15.75" x14ac:dyDescent="0.25">
      <c r="A10" s="35">
        <v>3</v>
      </c>
      <c r="B10" s="103"/>
      <c r="C10" s="104"/>
      <c r="D10" s="106"/>
      <c r="E10" s="4"/>
      <c r="F10" s="13"/>
      <c r="G10" s="12"/>
      <c r="H10" s="12"/>
      <c r="I10" s="12"/>
      <c r="J10" s="5"/>
      <c r="K10" s="101"/>
      <c r="L10" s="12"/>
      <c r="M10" s="4"/>
      <c r="N10" s="13"/>
      <c r="O10" s="12"/>
      <c r="P10" s="4"/>
      <c r="Q10" s="13"/>
      <c r="R10" s="12"/>
      <c r="S10" s="12"/>
      <c r="T10" s="12"/>
      <c r="U10" s="12"/>
      <c r="V10" s="12"/>
      <c r="W10" s="3"/>
      <c r="X10" s="4"/>
      <c r="Y10" s="13"/>
      <c r="Z10" s="12"/>
      <c r="AA10" s="12"/>
      <c r="AB10" s="12"/>
      <c r="AC10" s="12"/>
      <c r="AD10" s="12"/>
      <c r="AE10" s="5"/>
      <c r="AF10" s="32"/>
    </row>
    <row r="11" spans="1:33" ht="15.75" x14ac:dyDescent="0.25">
      <c r="A11" s="35">
        <f t="shared" ref="A11:A29" si="0">+A10+1</f>
        <v>4</v>
      </c>
      <c r="B11" s="103"/>
      <c r="C11" s="104"/>
      <c r="D11" s="106"/>
      <c r="E11" s="4"/>
      <c r="F11" s="13"/>
      <c r="G11" s="12"/>
      <c r="H11" s="12"/>
      <c r="I11" s="12"/>
      <c r="J11" s="5"/>
      <c r="K11" s="101"/>
      <c r="L11" s="12"/>
      <c r="M11" s="4"/>
      <c r="N11" s="13"/>
      <c r="O11" s="12"/>
      <c r="P11" s="4"/>
      <c r="Q11" s="13"/>
      <c r="R11" s="12"/>
      <c r="S11" s="12"/>
      <c r="T11" s="12"/>
      <c r="U11" s="12"/>
      <c r="V11" s="12"/>
      <c r="W11" s="3"/>
      <c r="X11" s="4"/>
      <c r="Y11" s="13"/>
      <c r="Z11" s="12"/>
      <c r="AA11" s="12"/>
      <c r="AB11" s="12"/>
      <c r="AC11" s="12"/>
      <c r="AD11" s="12"/>
      <c r="AE11" s="5"/>
      <c r="AF11" s="32"/>
    </row>
    <row r="12" spans="1:33" ht="15.75" x14ac:dyDescent="0.25">
      <c r="A12" s="35">
        <f t="shared" si="0"/>
        <v>5</v>
      </c>
      <c r="B12" s="103"/>
      <c r="C12" s="104"/>
      <c r="D12" s="106"/>
      <c r="E12" s="4"/>
      <c r="F12" s="13"/>
      <c r="G12" s="12"/>
      <c r="H12" s="12"/>
      <c r="I12" s="12"/>
      <c r="J12" s="5"/>
      <c r="K12" s="101"/>
      <c r="L12" s="12"/>
      <c r="M12" s="4"/>
      <c r="N12" s="13"/>
      <c r="O12" s="12"/>
      <c r="P12" s="4"/>
      <c r="Q12" s="13"/>
      <c r="R12" s="12"/>
      <c r="S12" s="12"/>
      <c r="T12" s="12"/>
      <c r="U12" s="12"/>
      <c r="V12" s="12"/>
      <c r="W12" s="3"/>
      <c r="X12" s="4"/>
      <c r="Y12" s="13"/>
      <c r="Z12" s="12"/>
      <c r="AA12" s="12"/>
      <c r="AB12" s="12"/>
      <c r="AC12" s="12"/>
      <c r="AD12" s="12"/>
      <c r="AE12" s="5"/>
      <c r="AF12" s="32"/>
    </row>
    <row r="13" spans="1:33" ht="15.75" x14ac:dyDescent="0.25">
      <c r="A13" s="35">
        <f t="shared" si="0"/>
        <v>6</v>
      </c>
      <c r="B13" s="103"/>
      <c r="C13" s="104"/>
      <c r="D13" s="106"/>
      <c r="E13" s="4"/>
      <c r="F13" s="13"/>
      <c r="G13" s="12"/>
      <c r="H13" s="12"/>
      <c r="I13" s="12"/>
      <c r="J13" s="5"/>
      <c r="K13" s="101"/>
      <c r="L13" s="12"/>
      <c r="M13" s="4"/>
      <c r="N13" s="13"/>
      <c r="O13" s="12"/>
      <c r="P13" s="4"/>
      <c r="Q13" s="13"/>
      <c r="R13" s="12"/>
      <c r="S13" s="12"/>
      <c r="T13" s="12"/>
      <c r="U13" s="12"/>
      <c r="V13" s="12"/>
      <c r="W13" s="3"/>
      <c r="X13" s="4"/>
      <c r="Y13" s="13"/>
      <c r="Z13" s="12"/>
      <c r="AA13" s="12"/>
      <c r="AB13" s="12"/>
      <c r="AC13" s="12"/>
      <c r="AD13" s="12"/>
      <c r="AE13" s="5"/>
      <c r="AF13" s="32"/>
    </row>
    <row r="14" spans="1:33" ht="15.75" x14ac:dyDescent="0.25">
      <c r="A14" s="35">
        <f t="shared" si="0"/>
        <v>7</v>
      </c>
      <c r="B14" s="103"/>
      <c r="C14" s="104"/>
      <c r="D14" s="106"/>
      <c r="E14" s="4"/>
      <c r="F14" s="13"/>
      <c r="G14" s="12"/>
      <c r="H14" s="12"/>
      <c r="I14" s="12"/>
      <c r="J14" s="5"/>
      <c r="K14" s="101"/>
      <c r="L14" s="12"/>
      <c r="M14" s="4"/>
      <c r="N14" s="13"/>
      <c r="O14" s="12"/>
      <c r="P14" s="4"/>
      <c r="Q14" s="13"/>
      <c r="R14" s="12"/>
      <c r="S14" s="12"/>
      <c r="T14" s="12"/>
      <c r="U14" s="12"/>
      <c r="V14" s="12"/>
      <c r="W14" s="3"/>
      <c r="X14" s="4"/>
      <c r="Y14" s="13"/>
      <c r="Z14" s="12"/>
      <c r="AA14" s="12"/>
      <c r="AB14" s="12"/>
      <c r="AC14" s="12"/>
      <c r="AD14" s="12"/>
      <c r="AE14" s="5"/>
      <c r="AF14" s="32"/>
    </row>
    <row r="15" spans="1:33" ht="15.75" x14ac:dyDescent="0.25">
      <c r="A15" s="35">
        <f t="shared" si="0"/>
        <v>8</v>
      </c>
      <c r="B15" s="103"/>
      <c r="C15" s="104"/>
      <c r="D15" s="106"/>
      <c r="E15" s="4"/>
      <c r="F15" s="13"/>
      <c r="G15" s="12"/>
      <c r="H15" s="12"/>
      <c r="I15" s="12"/>
      <c r="J15" s="5"/>
      <c r="K15" s="101"/>
      <c r="L15" s="12"/>
      <c r="M15" s="4"/>
      <c r="N15" s="13"/>
      <c r="O15" s="12"/>
      <c r="P15" s="4"/>
      <c r="Q15" s="13"/>
      <c r="R15" s="12"/>
      <c r="S15" s="12"/>
      <c r="T15" s="12"/>
      <c r="U15" s="12"/>
      <c r="V15" s="12"/>
      <c r="W15" s="3"/>
      <c r="X15" s="4"/>
      <c r="Y15" s="13"/>
      <c r="Z15" s="12"/>
      <c r="AA15" s="12"/>
      <c r="AB15" s="12"/>
      <c r="AC15" s="12"/>
      <c r="AD15" s="12"/>
      <c r="AE15" s="5"/>
      <c r="AF15" s="32"/>
    </row>
    <row r="16" spans="1:33" ht="15.75" x14ac:dyDescent="0.25">
      <c r="A16" s="35">
        <f t="shared" si="0"/>
        <v>9</v>
      </c>
      <c r="B16" s="103"/>
      <c r="C16" s="104"/>
      <c r="D16" s="106"/>
      <c r="E16" s="4"/>
      <c r="F16" s="13"/>
      <c r="G16" s="12"/>
      <c r="H16" s="12"/>
      <c r="I16" s="12"/>
      <c r="J16" s="5"/>
      <c r="K16" s="101"/>
      <c r="L16" s="12"/>
      <c r="M16" s="4"/>
      <c r="N16" s="13"/>
      <c r="O16" s="12"/>
      <c r="P16" s="4"/>
      <c r="Q16" s="13"/>
      <c r="R16" s="12"/>
      <c r="S16" s="12"/>
      <c r="T16" s="12"/>
      <c r="U16" s="12"/>
      <c r="V16" s="12"/>
      <c r="W16" s="3"/>
      <c r="X16" s="4"/>
      <c r="Y16" s="13"/>
      <c r="Z16" s="12"/>
      <c r="AA16" s="12"/>
      <c r="AB16" s="12"/>
      <c r="AC16" s="12"/>
      <c r="AD16" s="12"/>
      <c r="AE16" s="5"/>
      <c r="AF16" s="32"/>
    </row>
    <row r="17" spans="1:32" ht="15.75" x14ac:dyDescent="0.25">
      <c r="A17" s="35">
        <f t="shared" si="0"/>
        <v>10</v>
      </c>
      <c r="B17" s="103"/>
      <c r="C17" s="104"/>
      <c r="D17" s="106"/>
      <c r="E17" s="4"/>
      <c r="F17" s="13"/>
      <c r="G17" s="12"/>
      <c r="H17" s="12"/>
      <c r="I17" s="12"/>
      <c r="J17" s="5"/>
      <c r="K17" s="101"/>
      <c r="L17" s="12"/>
      <c r="M17" s="4"/>
      <c r="N17" s="13"/>
      <c r="O17" s="12"/>
      <c r="P17" s="4"/>
      <c r="Q17" s="13"/>
      <c r="R17" s="12"/>
      <c r="S17" s="12"/>
      <c r="T17" s="12"/>
      <c r="U17" s="12"/>
      <c r="V17" s="12"/>
      <c r="W17" s="3"/>
      <c r="X17" s="4"/>
      <c r="Y17" s="13"/>
      <c r="Z17" s="12"/>
      <c r="AA17" s="12"/>
      <c r="AB17" s="12"/>
      <c r="AC17" s="12"/>
      <c r="AD17" s="12"/>
      <c r="AE17" s="5"/>
      <c r="AF17" s="32"/>
    </row>
    <row r="18" spans="1:32" ht="15.75" x14ac:dyDescent="0.25">
      <c r="A18" s="35">
        <f t="shared" si="0"/>
        <v>11</v>
      </c>
      <c r="B18" s="103"/>
      <c r="C18" s="104"/>
      <c r="D18" s="106"/>
      <c r="E18" s="4"/>
      <c r="F18" s="13"/>
      <c r="G18" s="12"/>
      <c r="H18" s="12"/>
      <c r="I18" s="12"/>
      <c r="J18" s="5"/>
      <c r="K18" s="101"/>
      <c r="L18" s="12"/>
      <c r="M18" s="4"/>
      <c r="N18" s="13"/>
      <c r="O18" s="12"/>
      <c r="P18" s="4"/>
      <c r="Q18" s="13"/>
      <c r="R18" s="12"/>
      <c r="S18" s="12"/>
      <c r="T18" s="12"/>
      <c r="U18" s="12"/>
      <c r="V18" s="12"/>
      <c r="W18" s="3"/>
      <c r="X18" s="4"/>
      <c r="Y18" s="13"/>
      <c r="Z18" s="12"/>
      <c r="AA18" s="12"/>
      <c r="AB18" s="12"/>
      <c r="AC18" s="12"/>
      <c r="AD18" s="12"/>
      <c r="AE18" s="5"/>
      <c r="AF18" s="32"/>
    </row>
    <row r="19" spans="1:32" ht="15.75" x14ac:dyDescent="0.25">
      <c r="A19" s="35">
        <f t="shared" si="0"/>
        <v>12</v>
      </c>
      <c r="B19" s="103"/>
      <c r="C19" s="104"/>
      <c r="D19" s="106"/>
      <c r="E19" s="4"/>
      <c r="F19" s="13"/>
      <c r="G19" s="12"/>
      <c r="H19" s="12"/>
      <c r="I19" s="12"/>
      <c r="J19" s="5"/>
      <c r="K19" s="101"/>
      <c r="L19" s="12"/>
      <c r="M19" s="4"/>
      <c r="N19" s="13"/>
      <c r="O19" s="12"/>
      <c r="P19" s="4"/>
      <c r="Q19" s="13"/>
      <c r="R19" s="12"/>
      <c r="S19" s="12"/>
      <c r="T19" s="12"/>
      <c r="U19" s="12"/>
      <c r="V19" s="12"/>
      <c r="W19" s="3"/>
      <c r="X19" s="4"/>
      <c r="Y19" s="13"/>
      <c r="Z19" s="12"/>
      <c r="AA19" s="12"/>
      <c r="AB19" s="12"/>
      <c r="AC19" s="12"/>
      <c r="AD19" s="12"/>
      <c r="AE19" s="5"/>
      <c r="AF19" s="32"/>
    </row>
    <row r="20" spans="1:32" ht="15.75" x14ac:dyDescent="0.25">
      <c r="A20" s="35">
        <f t="shared" si="0"/>
        <v>13</v>
      </c>
      <c r="B20" s="103"/>
      <c r="C20" s="104"/>
      <c r="D20" s="106"/>
      <c r="E20" s="4"/>
      <c r="F20" s="13"/>
      <c r="G20" s="12"/>
      <c r="H20" s="12"/>
      <c r="I20" s="12"/>
      <c r="J20" s="5"/>
      <c r="K20" s="101"/>
      <c r="L20" s="12"/>
      <c r="M20" s="4"/>
      <c r="N20" s="13"/>
      <c r="O20" s="12"/>
      <c r="P20" s="4"/>
      <c r="Q20" s="13"/>
      <c r="R20" s="12"/>
      <c r="S20" s="12"/>
      <c r="T20" s="12"/>
      <c r="U20" s="12"/>
      <c r="V20" s="12"/>
      <c r="W20" s="3"/>
      <c r="X20" s="4"/>
      <c r="Y20" s="13"/>
      <c r="Z20" s="12"/>
      <c r="AA20" s="12"/>
      <c r="AB20" s="12"/>
      <c r="AC20" s="12"/>
      <c r="AD20" s="12"/>
      <c r="AE20" s="5"/>
      <c r="AF20" s="32"/>
    </row>
    <row r="21" spans="1:32" ht="15.75" x14ac:dyDescent="0.25">
      <c r="A21" s="35">
        <f t="shared" si="0"/>
        <v>14</v>
      </c>
      <c r="B21" s="103"/>
      <c r="C21" s="104"/>
      <c r="D21" s="106"/>
      <c r="E21" s="4"/>
      <c r="F21" s="13"/>
      <c r="G21" s="12"/>
      <c r="H21" s="12"/>
      <c r="I21" s="12"/>
      <c r="J21" s="5"/>
      <c r="K21" s="101"/>
      <c r="L21" s="12"/>
      <c r="M21" s="4"/>
      <c r="N21" s="13"/>
      <c r="O21" s="12"/>
      <c r="P21" s="4"/>
      <c r="Q21" s="13"/>
      <c r="R21" s="12"/>
      <c r="S21" s="12"/>
      <c r="T21" s="12"/>
      <c r="U21" s="12"/>
      <c r="V21" s="12"/>
      <c r="W21" s="3"/>
      <c r="X21" s="4"/>
      <c r="Y21" s="13"/>
      <c r="Z21" s="12"/>
      <c r="AA21" s="12"/>
      <c r="AB21" s="12"/>
      <c r="AC21" s="12"/>
      <c r="AD21" s="12"/>
      <c r="AE21" s="5"/>
      <c r="AF21" s="32"/>
    </row>
    <row r="22" spans="1:32" ht="15.75" x14ac:dyDescent="0.25">
      <c r="A22" s="35">
        <f t="shared" si="0"/>
        <v>15</v>
      </c>
      <c r="B22" s="103"/>
      <c r="C22" s="104"/>
      <c r="D22" s="106"/>
      <c r="E22" s="4"/>
      <c r="F22" s="13"/>
      <c r="G22" s="12"/>
      <c r="H22" s="12"/>
      <c r="I22" s="12"/>
      <c r="J22" s="5"/>
      <c r="K22" s="101"/>
      <c r="L22" s="12"/>
      <c r="M22" s="4"/>
      <c r="N22" s="13"/>
      <c r="O22" s="12"/>
      <c r="P22" s="4"/>
      <c r="Q22" s="13"/>
      <c r="R22" s="12"/>
      <c r="S22" s="12"/>
      <c r="T22" s="12"/>
      <c r="U22" s="12"/>
      <c r="V22" s="12"/>
      <c r="W22" s="3"/>
      <c r="X22" s="4"/>
      <c r="Y22" s="13"/>
      <c r="Z22" s="12"/>
      <c r="AA22" s="12"/>
      <c r="AB22" s="12"/>
      <c r="AC22" s="12"/>
      <c r="AD22" s="12"/>
      <c r="AE22" s="5"/>
      <c r="AF22" s="32"/>
    </row>
    <row r="23" spans="1:32" ht="15.75" x14ac:dyDescent="0.25">
      <c r="A23" s="35">
        <f t="shared" si="0"/>
        <v>16</v>
      </c>
      <c r="B23" s="103"/>
      <c r="C23" s="104"/>
      <c r="D23" s="107"/>
      <c r="E23" s="4"/>
      <c r="F23" s="13"/>
      <c r="G23" s="12"/>
      <c r="H23" s="12"/>
      <c r="I23" s="12"/>
      <c r="J23" s="5"/>
      <c r="K23" s="101"/>
      <c r="L23" s="12"/>
      <c r="M23" s="4"/>
      <c r="N23" s="13"/>
      <c r="O23" s="12"/>
      <c r="P23" s="4"/>
      <c r="Q23" s="13"/>
      <c r="R23" s="12"/>
      <c r="S23" s="12"/>
      <c r="T23" s="12"/>
      <c r="U23" s="12"/>
      <c r="V23" s="12"/>
      <c r="W23" s="3"/>
      <c r="X23" s="4"/>
      <c r="Y23" s="13"/>
      <c r="Z23" s="12"/>
      <c r="AA23" s="12"/>
      <c r="AB23" s="12"/>
      <c r="AC23" s="12"/>
      <c r="AD23" s="12"/>
      <c r="AE23" s="5"/>
      <c r="AF23" s="32"/>
    </row>
    <row r="24" spans="1:32" ht="15.75" x14ac:dyDescent="0.25">
      <c r="A24" s="35">
        <f t="shared" si="0"/>
        <v>17</v>
      </c>
      <c r="B24" s="103"/>
      <c r="C24" s="104"/>
      <c r="D24" s="106"/>
      <c r="E24" s="4"/>
      <c r="F24" s="13"/>
      <c r="G24" s="12"/>
      <c r="H24" s="12"/>
      <c r="I24" s="12"/>
      <c r="J24" s="5"/>
      <c r="K24" s="101"/>
      <c r="L24" s="12"/>
      <c r="M24" s="4"/>
      <c r="N24" s="13"/>
      <c r="O24" s="12"/>
      <c r="P24" s="4"/>
      <c r="Q24" s="13"/>
      <c r="R24" s="12"/>
      <c r="S24" s="12"/>
      <c r="T24" s="12"/>
      <c r="U24" s="12"/>
      <c r="V24" s="12"/>
      <c r="W24" s="3"/>
      <c r="X24" s="4"/>
      <c r="Y24" s="13"/>
      <c r="Z24" s="12"/>
      <c r="AA24" s="12"/>
      <c r="AB24" s="12"/>
      <c r="AC24" s="12"/>
      <c r="AD24" s="12"/>
      <c r="AE24" s="5"/>
      <c r="AF24" s="32"/>
    </row>
    <row r="25" spans="1:32" ht="15.75" x14ac:dyDescent="0.25">
      <c r="A25" s="35">
        <f t="shared" si="0"/>
        <v>18</v>
      </c>
      <c r="B25" s="105"/>
      <c r="C25" s="104"/>
      <c r="D25" s="106"/>
      <c r="E25" s="14"/>
      <c r="F25" s="13"/>
      <c r="G25" s="12"/>
      <c r="H25" s="12"/>
      <c r="I25" s="12"/>
      <c r="J25" s="5"/>
      <c r="K25" s="101"/>
      <c r="L25" s="12"/>
      <c r="M25" s="4"/>
      <c r="N25" s="13"/>
      <c r="O25" s="12"/>
      <c r="P25" s="4"/>
      <c r="Q25" s="13"/>
      <c r="R25" s="12"/>
      <c r="S25" s="12"/>
      <c r="T25" s="12"/>
      <c r="U25" s="12"/>
      <c r="V25" s="12"/>
      <c r="W25" s="3"/>
      <c r="X25" s="4"/>
      <c r="Y25" s="13"/>
      <c r="Z25" s="12"/>
      <c r="AA25" s="12"/>
      <c r="AB25" s="12"/>
      <c r="AC25" s="12"/>
      <c r="AD25" s="12"/>
      <c r="AE25" s="5"/>
      <c r="AF25" s="32"/>
    </row>
    <row r="26" spans="1:32" x14ac:dyDescent="0.25">
      <c r="A26" s="35">
        <f t="shared" si="0"/>
        <v>19</v>
      </c>
      <c r="B26" s="11"/>
      <c r="C26" s="8"/>
      <c r="D26" s="106"/>
      <c r="E26" s="14"/>
      <c r="F26" s="13"/>
      <c r="G26" s="12"/>
      <c r="H26" s="12"/>
      <c r="I26" s="12"/>
      <c r="J26" s="5"/>
      <c r="K26" s="101"/>
      <c r="L26" s="12"/>
      <c r="M26" s="4"/>
      <c r="N26" s="13"/>
      <c r="O26" s="12"/>
      <c r="P26" s="4"/>
      <c r="Q26" s="13"/>
      <c r="R26" s="12"/>
      <c r="S26" s="12"/>
      <c r="T26" s="12"/>
      <c r="U26" s="12"/>
      <c r="V26" s="12"/>
      <c r="W26" s="3"/>
      <c r="X26" s="4"/>
      <c r="Y26" s="13"/>
      <c r="Z26" s="12"/>
      <c r="AA26" s="12"/>
      <c r="AB26" s="12"/>
      <c r="AC26" s="12"/>
      <c r="AD26" s="12"/>
      <c r="AE26" s="5"/>
      <c r="AF26" s="32"/>
    </row>
    <row r="27" spans="1:32" x14ac:dyDescent="0.25">
      <c r="A27" s="35">
        <f t="shared" si="0"/>
        <v>20</v>
      </c>
      <c r="B27" s="11"/>
      <c r="C27" s="8"/>
      <c r="D27" s="106"/>
      <c r="E27" s="14"/>
      <c r="F27" s="13"/>
      <c r="G27" s="12"/>
      <c r="H27" s="12"/>
      <c r="I27" s="12"/>
      <c r="J27" s="5"/>
      <c r="K27" s="101"/>
      <c r="L27" s="12"/>
      <c r="M27" s="4"/>
      <c r="N27" s="13"/>
      <c r="O27" s="12"/>
      <c r="P27" s="4"/>
      <c r="Q27" s="13"/>
      <c r="R27" s="12"/>
      <c r="S27" s="12"/>
      <c r="T27" s="12"/>
      <c r="U27" s="12"/>
      <c r="V27" s="12"/>
      <c r="W27" s="3"/>
      <c r="X27" s="4"/>
      <c r="Y27" s="13"/>
      <c r="Z27" s="12"/>
      <c r="AA27" s="12"/>
      <c r="AB27" s="12"/>
      <c r="AC27" s="12"/>
      <c r="AD27" s="12"/>
      <c r="AE27" s="5"/>
      <c r="AF27" s="32"/>
    </row>
    <row r="28" spans="1:32" x14ac:dyDescent="0.25">
      <c r="A28" s="35">
        <f t="shared" si="0"/>
        <v>21</v>
      </c>
      <c r="B28" s="11"/>
      <c r="C28" s="8"/>
      <c r="D28" s="43"/>
      <c r="E28" s="14"/>
      <c r="F28" s="13"/>
      <c r="G28" s="12"/>
      <c r="H28" s="12"/>
      <c r="I28" s="12"/>
      <c r="J28" s="5"/>
      <c r="K28" s="101"/>
      <c r="L28" s="12"/>
      <c r="M28" s="4"/>
      <c r="N28" s="13"/>
      <c r="O28" s="12"/>
      <c r="P28" s="4"/>
      <c r="Q28" s="13"/>
      <c r="R28" s="12"/>
      <c r="S28" s="12"/>
      <c r="T28" s="12"/>
      <c r="U28" s="12"/>
      <c r="V28" s="12"/>
      <c r="W28" s="3"/>
      <c r="X28" s="4"/>
      <c r="Y28" s="13"/>
      <c r="Z28" s="12"/>
      <c r="AA28" s="12"/>
      <c r="AB28" s="12"/>
      <c r="AC28" s="12"/>
      <c r="AD28" s="12"/>
      <c r="AE28" s="5"/>
      <c r="AF28" s="32"/>
    </row>
    <row r="29" spans="1:32" ht="15.75" thickBot="1" x14ac:dyDescent="0.3">
      <c r="A29" s="35">
        <f t="shared" si="0"/>
        <v>22</v>
      </c>
      <c r="B29" s="15"/>
      <c r="C29" s="16"/>
      <c r="D29" s="7"/>
      <c r="E29" s="100"/>
      <c r="F29" s="6"/>
      <c r="G29" s="18"/>
      <c r="H29" s="18"/>
      <c r="I29" s="18"/>
      <c r="J29" s="29"/>
      <c r="K29" s="102"/>
      <c r="L29" s="18"/>
      <c r="M29" s="30"/>
      <c r="N29" s="6"/>
      <c r="O29" s="18"/>
      <c r="P29" s="30"/>
      <c r="Q29" s="6"/>
      <c r="R29" s="18"/>
      <c r="S29" s="18"/>
      <c r="T29" s="18"/>
      <c r="U29" s="18"/>
      <c r="V29" s="18"/>
      <c r="W29" s="31"/>
      <c r="X29" s="30"/>
      <c r="Y29" s="6"/>
      <c r="Z29" s="18"/>
      <c r="AA29" s="18"/>
      <c r="AB29" s="18"/>
      <c r="AC29" s="18"/>
      <c r="AD29" s="18"/>
      <c r="AE29" s="29"/>
      <c r="AF29" s="33"/>
    </row>
    <row r="30" spans="1:32" ht="15.75" thickBot="1" x14ac:dyDescent="0.3">
      <c r="AF30" s="36">
        <f>SUM(AF8:AF29)</f>
        <v>0</v>
      </c>
    </row>
  </sheetData>
  <sheetProtection autoFilter="0"/>
  <protectedRanges>
    <protectedRange algorithmName="SHA-512" hashValue="RPKLE2bwKZc3EVUBpckyKePH8+KpQ6J0S71A2CaXb2ffbNJo8N//0tvH8RGbeG3GrjY+8q2mJwtaGD5YaO53Zg==" saltValue="Q5jz0gGpmLi80dPP/WTXUg==" spinCount="100000" sqref="F3:AF3" name="Range1"/>
    <protectedRange algorithmName="SHA-512" hashValue="RPKLE2bwKZc3EVUBpckyKePH8+KpQ6J0S71A2CaXb2ffbNJo8N//0tvH8RGbeG3GrjY+8q2mJwtaGD5YaO53Zg==" saltValue="Q5jz0gGpmLi80dPP/WTXUg==" spinCount="100000" sqref="F1:AF1" name="Range1_1"/>
    <protectedRange algorithmName="SHA-512" hashValue="RPKLE2bwKZc3EVUBpckyKePH8+KpQ6J0S71A2CaXb2ffbNJo8N//0tvH8RGbeG3GrjY+8q2mJwtaGD5YaO53Zg==" saltValue="Q5jz0gGpmLi80dPP/WTXUg==" spinCount="100000" sqref="F2:AF2" name="Range1_2"/>
  </protectedRanges>
  <mergeCells count="31">
    <mergeCell ref="F2:AF2"/>
    <mergeCell ref="D1:E1"/>
    <mergeCell ref="D2:E2"/>
    <mergeCell ref="F5:I5"/>
    <mergeCell ref="B4:B7"/>
    <mergeCell ref="C4:C7"/>
    <mergeCell ref="D4:D7"/>
    <mergeCell ref="AF4:AF7"/>
    <mergeCell ref="F1:AF1"/>
    <mergeCell ref="E4:E7"/>
    <mergeCell ref="Y4:AE4"/>
    <mergeCell ref="Y5:AD5"/>
    <mergeCell ref="AE5:AE7"/>
    <mergeCell ref="Y7:AD7"/>
    <mergeCell ref="F4:J4"/>
    <mergeCell ref="F3:AF3"/>
    <mergeCell ref="J5:J7"/>
    <mergeCell ref="F7:I7"/>
    <mergeCell ref="Q4:X4"/>
    <mergeCell ref="X5:X7"/>
    <mergeCell ref="W5:W7"/>
    <mergeCell ref="Q5:V5"/>
    <mergeCell ref="Q7:V7"/>
    <mergeCell ref="K5:L5"/>
    <mergeCell ref="K4:M4"/>
    <mergeCell ref="K7:L7"/>
    <mergeCell ref="M5:M7"/>
    <mergeCell ref="N4:P4"/>
    <mergeCell ref="N5:O5"/>
    <mergeCell ref="P5:P7"/>
    <mergeCell ref="N7:O7"/>
  </mergeCells>
  <pageMargins left="0.7" right="0.7" top="0.75" bottom="0.75" header="0.3" footer="0.3"/>
  <drawing r:id="rId1"/>
  <extLst>
    <ext xmlns:x14="http://schemas.microsoft.com/office/spreadsheetml/2009/9/main" uri="{CCE6A557-97BC-4b89-ADB6-D9C93CAAB3DF}">
      <x14:dataValidations xmlns:xm="http://schemas.microsoft.com/office/excel/2006/main" count="6">
        <x14:dataValidation type="list" allowBlank="1" showInputMessage="1" showErrorMessage="1" xr:uid="{00000000-0002-0000-0100-000000000000}">
          <x14:formula1>
            <xm:f>DATA!$G$2:$G$8</xm:f>
          </x14:formula1>
          <xm:sqref>P8:P29</xm:sqref>
        </x14:dataValidation>
        <x14:dataValidation type="list" allowBlank="1" showInputMessage="1" showErrorMessage="1" xr:uid="{00000000-0002-0000-0100-000001000000}">
          <x14:formula1>
            <xm:f>DATA!$J$2:$J$6</xm:f>
          </x14:formula1>
          <xm:sqref>W8:W29</xm:sqref>
        </x14:dataValidation>
        <x14:dataValidation type="list" allowBlank="1" showInputMessage="1" showErrorMessage="1" xr:uid="{00000000-0002-0000-0100-000002000000}">
          <x14:formula1>
            <xm:f>DATA!$L$2:$L$11</xm:f>
          </x14:formula1>
          <xm:sqref>X8:X29</xm:sqref>
        </x14:dataValidation>
        <x14:dataValidation type="list" allowBlank="1" showInputMessage="1" showErrorMessage="1" xr:uid="{00000000-0002-0000-0100-000003000000}">
          <x14:formula1>
            <xm:f>DATA!$N$2:$N$8</xm:f>
          </x14:formula1>
          <xm:sqref>AE8:AE29</xm:sqref>
        </x14:dataValidation>
        <x14:dataValidation type="list" allowBlank="1" showInputMessage="1" showErrorMessage="1" xr:uid="{00000000-0002-0000-0100-000004000000}">
          <x14:formula1>
            <xm:f>DATA!$Q$2:$Q$5</xm:f>
          </x14:formula1>
          <xm:sqref>M8:M29</xm:sqref>
        </x14:dataValidation>
        <x14:dataValidation type="list" allowBlank="1" showInputMessage="1" showErrorMessage="1" xr:uid="{00000000-0002-0000-0100-000005000000}">
          <x14:formula1>
            <xm:f>DATA!$W$21:$W$23</xm:f>
          </x14:formula1>
          <xm:sqref>J8:J29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Y33"/>
  <sheetViews>
    <sheetView workbookViewId="0">
      <selection activeCell="O4" sqref="O1:O1048576"/>
    </sheetView>
  </sheetViews>
  <sheetFormatPr defaultRowHeight="15" x14ac:dyDescent="0.25"/>
  <cols>
    <col min="1" max="1" width="10.85546875" customWidth="1"/>
    <col min="2" max="3" width="16.85546875" customWidth="1"/>
    <col min="4" max="4" width="10.28515625" customWidth="1"/>
    <col min="5" max="5" width="12.42578125" customWidth="1"/>
    <col min="6" max="6" width="18" customWidth="1"/>
    <col min="7" max="14" width="5" customWidth="1"/>
    <col min="15" max="15" width="7.42578125" customWidth="1"/>
    <col min="16" max="17" width="13.5703125" customWidth="1"/>
    <col min="18" max="19" width="11.42578125" customWidth="1"/>
    <col min="20" max="20" width="16.5703125" customWidth="1"/>
    <col min="21" max="22" width="13" customWidth="1"/>
    <col min="23" max="23" width="16.5703125" customWidth="1"/>
    <col min="24" max="24" width="24.28515625" customWidth="1"/>
  </cols>
  <sheetData>
    <row r="1" spans="1:25" ht="46.5" customHeight="1" thickBot="1" x14ac:dyDescent="0.3">
      <c r="B1" s="150"/>
      <c r="C1" s="203"/>
      <c r="D1" s="151"/>
      <c r="E1" s="192" t="s">
        <v>149</v>
      </c>
      <c r="F1" s="193"/>
      <c r="G1" s="116" t="s">
        <v>151</v>
      </c>
      <c r="H1" s="117"/>
      <c r="I1" s="117"/>
      <c r="J1" s="117"/>
      <c r="K1" s="117"/>
      <c r="L1" s="117"/>
      <c r="M1" s="117"/>
      <c r="N1" s="117"/>
      <c r="O1" s="117"/>
      <c r="P1" s="117"/>
      <c r="Q1" s="117"/>
      <c r="R1" s="117"/>
      <c r="S1" s="117"/>
      <c r="T1" s="117"/>
      <c r="U1" s="117"/>
      <c r="V1" s="117"/>
      <c r="W1" s="117"/>
      <c r="X1" s="117"/>
      <c r="Y1" s="118"/>
    </row>
    <row r="2" spans="1:25" ht="46.5" customHeight="1" thickBot="1" x14ac:dyDescent="0.3">
      <c r="B2" s="204"/>
      <c r="C2" s="205"/>
      <c r="D2" s="206"/>
      <c r="E2" s="192" t="s">
        <v>150</v>
      </c>
      <c r="F2" s="193"/>
      <c r="G2" s="116" t="s">
        <v>152</v>
      </c>
      <c r="H2" s="117"/>
      <c r="I2" s="117"/>
      <c r="J2" s="117"/>
      <c r="K2" s="117"/>
      <c r="L2" s="117"/>
      <c r="M2" s="117"/>
      <c r="N2" s="117"/>
      <c r="O2" s="117"/>
      <c r="P2" s="117"/>
      <c r="Q2" s="117"/>
      <c r="R2" s="117"/>
      <c r="S2" s="117"/>
      <c r="T2" s="117"/>
      <c r="U2" s="117"/>
      <c r="V2" s="117"/>
      <c r="W2" s="117"/>
      <c r="X2" s="117"/>
      <c r="Y2" s="118"/>
    </row>
    <row r="3" spans="1:25" ht="28.5" customHeight="1" thickBot="1" x14ac:dyDescent="0.3">
      <c r="B3" s="152"/>
      <c r="C3" s="207"/>
      <c r="D3" s="153"/>
      <c r="E3" s="93"/>
      <c r="F3" s="94"/>
      <c r="G3" s="200" t="s">
        <v>153</v>
      </c>
      <c r="H3" s="201"/>
      <c r="I3" s="201"/>
      <c r="J3" s="201"/>
      <c r="K3" s="201"/>
      <c r="L3" s="201"/>
      <c r="M3" s="201"/>
      <c r="N3" s="201"/>
      <c r="O3" s="201"/>
      <c r="P3" s="201"/>
      <c r="Q3" s="201"/>
      <c r="R3" s="201"/>
      <c r="S3" s="201"/>
      <c r="T3" s="201"/>
      <c r="U3" s="201"/>
      <c r="V3" s="201"/>
      <c r="W3" s="201"/>
      <c r="X3" s="201"/>
      <c r="Y3" s="202"/>
    </row>
    <row r="4" spans="1:25" ht="15.75" customHeight="1" thickBot="1" x14ac:dyDescent="0.3">
      <c r="B4" s="194" t="s">
        <v>143</v>
      </c>
      <c r="C4" s="194" t="s">
        <v>144</v>
      </c>
      <c r="D4" s="194" t="s">
        <v>80</v>
      </c>
      <c r="E4" s="194" t="s">
        <v>145</v>
      </c>
      <c r="F4" s="194" t="s">
        <v>65</v>
      </c>
      <c r="G4" s="210" t="s">
        <v>72</v>
      </c>
      <c r="H4" s="211"/>
      <c r="I4" s="211"/>
      <c r="J4" s="211"/>
      <c r="K4" s="211"/>
      <c r="L4" s="211"/>
      <c r="M4" s="211"/>
      <c r="N4" s="212"/>
      <c r="O4" s="194" t="s">
        <v>154</v>
      </c>
      <c r="P4" s="208" t="s">
        <v>74</v>
      </c>
      <c r="Q4" s="209"/>
      <c r="R4" s="208" t="s">
        <v>73</v>
      </c>
      <c r="S4" s="209"/>
      <c r="T4" s="39" t="s">
        <v>78</v>
      </c>
      <c r="U4" s="208" t="s">
        <v>81</v>
      </c>
      <c r="V4" s="209"/>
      <c r="W4" s="39" t="s">
        <v>85</v>
      </c>
      <c r="X4" s="39" t="s">
        <v>86</v>
      </c>
      <c r="Y4" s="197" t="s">
        <v>43</v>
      </c>
    </row>
    <row r="5" spans="1:25" x14ac:dyDescent="0.25">
      <c r="B5" s="195"/>
      <c r="C5" s="195"/>
      <c r="D5" s="195"/>
      <c r="E5" s="195"/>
      <c r="F5" s="195"/>
      <c r="G5" s="213"/>
      <c r="H5" s="214"/>
      <c r="I5" s="214"/>
      <c r="J5" s="214"/>
      <c r="K5" s="214"/>
      <c r="L5" s="214"/>
      <c r="M5" s="214"/>
      <c r="N5" s="215"/>
      <c r="O5" s="195"/>
      <c r="P5" s="173" t="s">
        <v>77</v>
      </c>
      <c r="Q5" s="164" t="s">
        <v>59</v>
      </c>
      <c r="R5" s="173" t="s">
        <v>77</v>
      </c>
      <c r="S5" s="164" t="s">
        <v>59</v>
      </c>
      <c r="T5" s="164" t="s">
        <v>59</v>
      </c>
      <c r="U5" s="173" t="s">
        <v>77</v>
      </c>
      <c r="V5" s="164" t="s">
        <v>59</v>
      </c>
      <c r="W5" s="164" t="s">
        <v>59</v>
      </c>
      <c r="X5" s="164" t="s">
        <v>87</v>
      </c>
      <c r="Y5" s="198"/>
    </row>
    <row r="6" spans="1:25" x14ac:dyDescent="0.25">
      <c r="B6" s="195"/>
      <c r="C6" s="195"/>
      <c r="D6" s="195"/>
      <c r="E6" s="195"/>
      <c r="F6" s="195"/>
      <c r="G6" s="19" t="s">
        <v>61</v>
      </c>
      <c r="H6" s="20" t="s">
        <v>62</v>
      </c>
      <c r="I6" s="20" t="s">
        <v>63</v>
      </c>
      <c r="J6" s="20" t="s">
        <v>69</v>
      </c>
      <c r="K6" s="20" t="s">
        <v>70</v>
      </c>
      <c r="L6" s="20" t="s">
        <v>71</v>
      </c>
      <c r="M6" s="20" t="s">
        <v>64</v>
      </c>
      <c r="N6" s="20" t="s">
        <v>138</v>
      </c>
      <c r="O6" s="195"/>
      <c r="P6" s="174"/>
      <c r="Q6" s="165"/>
      <c r="R6" s="174"/>
      <c r="S6" s="165"/>
      <c r="T6" s="165"/>
      <c r="U6" s="174"/>
      <c r="V6" s="165"/>
      <c r="W6" s="165"/>
      <c r="X6" s="165"/>
      <c r="Y6" s="198"/>
    </row>
    <row r="7" spans="1:25" ht="15.75" thickBot="1" x14ac:dyDescent="0.3">
      <c r="B7" s="195"/>
      <c r="C7" s="195"/>
      <c r="D7" s="196"/>
      <c r="E7" s="195"/>
      <c r="F7" s="195"/>
      <c r="G7" s="166" t="s">
        <v>32</v>
      </c>
      <c r="H7" s="167"/>
      <c r="I7" s="167"/>
      <c r="J7" s="167"/>
      <c r="K7" s="167"/>
      <c r="L7" s="167"/>
      <c r="M7" s="167"/>
      <c r="N7" s="168"/>
      <c r="O7" s="195"/>
      <c r="P7" s="174"/>
      <c r="Q7" s="165"/>
      <c r="R7" s="174"/>
      <c r="S7" s="165"/>
      <c r="T7" s="165"/>
      <c r="U7" s="174"/>
      <c r="V7" s="165"/>
      <c r="W7" s="165"/>
      <c r="X7" s="165"/>
      <c r="Y7" s="198"/>
    </row>
    <row r="8" spans="1:25" x14ac:dyDescent="0.25">
      <c r="A8" s="35">
        <v>1</v>
      </c>
      <c r="B8" s="48"/>
      <c r="C8" s="49"/>
      <c r="D8" s="10"/>
      <c r="E8" s="56"/>
      <c r="F8" s="50"/>
      <c r="G8" s="51"/>
      <c r="H8" s="52"/>
      <c r="I8" s="52"/>
      <c r="J8" s="52"/>
      <c r="K8" s="52"/>
      <c r="L8" s="52"/>
      <c r="M8" s="52"/>
      <c r="N8" s="53"/>
      <c r="O8" s="226"/>
      <c r="P8" s="108"/>
      <c r="Q8" s="68"/>
      <c r="R8" s="223"/>
      <c r="S8" s="56"/>
      <c r="T8" s="55"/>
      <c r="U8" s="57"/>
      <c r="V8" s="57"/>
      <c r="W8" s="58"/>
      <c r="X8" s="59"/>
      <c r="Y8" s="32"/>
    </row>
    <row r="9" spans="1:25" x14ac:dyDescent="0.25">
      <c r="A9" s="35">
        <f>+A8+1</f>
        <v>2</v>
      </c>
      <c r="B9" s="60"/>
      <c r="C9" s="61"/>
      <c r="D9" s="10"/>
      <c r="E9" s="10"/>
      <c r="F9" s="62"/>
      <c r="G9" s="19"/>
      <c r="H9" s="37"/>
      <c r="I9" s="37"/>
      <c r="J9" s="37"/>
      <c r="K9" s="37"/>
      <c r="L9" s="37"/>
      <c r="M9" s="37"/>
      <c r="N9" s="63"/>
      <c r="O9" s="227"/>
      <c r="P9" s="109"/>
      <c r="Q9" s="66"/>
      <c r="R9" s="224"/>
      <c r="S9" s="10"/>
      <c r="T9" s="64"/>
      <c r="U9" s="65"/>
      <c r="V9" s="65"/>
      <c r="W9" s="66"/>
      <c r="X9" s="67"/>
      <c r="Y9" s="32"/>
    </row>
    <row r="10" spans="1:25" x14ac:dyDescent="0.25">
      <c r="A10" s="35">
        <f t="shared" ref="A10:A32" si="0">+A9+1</f>
        <v>3</v>
      </c>
      <c r="B10" s="60"/>
      <c r="C10" s="61"/>
      <c r="D10" s="10"/>
      <c r="E10" s="10"/>
      <c r="F10" s="62"/>
      <c r="G10" s="19"/>
      <c r="H10" s="37"/>
      <c r="I10" s="37"/>
      <c r="J10" s="37"/>
      <c r="K10" s="37"/>
      <c r="L10" s="37"/>
      <c r="M10" s="37"/>
      <c r="N10" s="63"/>
      <c r="O10" s="227"/>
      <c r="P10" s="109"/>
      <c r="Q10" s="66"/>
      <c r="R10" s="224"/>
      <c r="S10" s="10"/>
      <c r="T10" s="64"/>
      <c r="U10" s="65"/>
      <c r="V10" s="65"/>
      <c r="W10" s="66"/>
      <c r="X10" s="67"/>
      <c r="Y10" s="32"/>
    </row>
    <row r="11" spans="1:25" x14ac:dyDescent="0.25">
      <c r="A11" s="35">
        <f t="shared" si="0"/>
        <v>4</v>
      </c>
      <c r="B11" s="60"/>
      <c r="C11" s="61"/>
      <c r="D11" s="62"/>
      <c r="E11" s="62"/>
      <c r="F11" s="62"/>
      <c r="G11" s="19"/>
      <c r="H11" s="37"/>
      <c r="I11" s="37"/>
      <c r="J11" s="37"/>
      <c r="K11" s="37"/>
      <c r="L11" s="37"/>
      <c r="M11" s="37"/>
      <c r="N11" s="63"/>
      <c r="O11" s="227"/>
      <c r="P11" s="109"/>
      <c r="Q11" s="66"/>
      <c r="R11" s="224"/>
      <c r="S11" s="10"/>
      <c r="T11" s="64"/>
      <c r="U11" s="65"/>
      <c r="V11" s="65"/>
      <c r="W11" s="66"/>
      <c r="X11" s="67"/>
      <c r="Y11" s="32"/>
    </row>
    <row r="12" spans="1:25" x14ac:dyDescent="0.25">
      <c r="A12" s="35">
        <f t="shared" si="0"/>
        <v>5</v>
      </c>
      <c r="B12" s="60"/>
      <c r="C12" s="61"/>
      <c r="D12" s="62"/>
      <c r="E12" s="62"/>
      <c r="F12" s="62"/>
      <c r="G12" s="19"/>
      <c r="H12" s="37"/>
      <c r="I12" s="37"/>
      <c r="J12" s="37"/>
      <c r="K12" s="37"/>
      <c r="L12" s="37"/>
      <c r="M12" s="37"/>
      <c r="N12" s="63"/>
      <c r="O12" s="227"/>
      <c r="P12" s="109"/>
      <c r="Q12" s="66"/>
      <c r="R12" s="224"/>
      <c r="S12" s="10"/>
      <c r="T12" s="64"/>
      <c r="U12" s="65"/>
      <c r="V12" s="65"/>
      <c r="W12" s="66"/>
      <c r="X12" s="67"/>
      <c r="Y12" s="32"/>
    </row>
    <row r="13" spans="1:25" x14ac:dyDescent="0.25">
      <c r="A13" s="35">
        <f t="shared" si="0"/>
        <v>6</v>
      </c>
      <c r="B13" s="60"/>
      <c r="C13" s="61"/>
      <c r="D13" s="62"/>
      <c r="E13" s="62"/>
      <c r="F13" s="62"/>
      <c r="G13" s="19"/>
      <c r="H13" s="37"/>
      <c r="I13" s="37"/>
      <c r="J13" s="37"/>
      <c r="K13" s="37"/>
      <c r="L13" s="37"/>
      <c r="M13" s="37"/>
      <c r="N13" s="63"/>
      <c r="O13" s="227"/>
      <c r="P13" s="109"/>
      <c r="Q13" s="66"/>
      <c r="R13" s="224"/>
      <c r="S13" s="10"/>
      <c r="T13" s="64"/>
      <c r="U13" s="65"/>
      <c r="V13" s="65"/>
      <c r="W13" s="66"/>
      <c r="X13" s="67"/>
      <c r="Y13" s="32"/>
    </row>
    <row r="14" spans="1:25" x14ac:dyDescent="0.25">
      <c r="A14" s="35">
        <f t="shared" si="0"/>
        <v>7</v>
      </c>
      <c r="B14" s="60"/>
      <c r="C14" s="61"/>
      <c r="D14" s="62"/>
      <c r="E14" s="62"/>
      <c r="F14" s="62"/>
      <c r="G14" s="19"/>
      <c r="H14" s="37"/>
      <c r="I14" s="37"/>
      <c r="J14" s="37"/>
      <c r="K14" s="37"/>
      <c r="L14" s="37"/>
      <c r="M14" s="37"/>
      <c r="N14" s="63"/>
      <c r="O14" s="227"/>
      <c r="P14" s="109"/>
      <c r="Q14" s="66"/>
      <c r="R14" s="224"/>
      <c r="S14" s="10"/>
      <c r="T14" s="64"/>
      <c r="U14" s="65"/>
      <c r="V14" s="65"/>
      <c r="W14" s="66"/>
      <c r="X14" s="67"/>
      <c r="Y14" s="32"/>
    </row>
    <row r="15" spans="1:25" x14ac:dyDescent="0.25">
      <c r="A15" s="35">
        <f t="shared" si="0"/>
        <v>8</v>
      </c>
      <c r="B15" s="60"/>
      <c r="C15" s="61"/>
      <c r="D15" s="62"/>
      <c r="E15" s="62"/>
      <c r="F15" s="62"/>
      <c r="G15" s="19"/>
      <c r="H15" s="37"/>
      <c r="I15" s="37"/>
      <c r="J15" s="37"/>
      <c r="K15" s="37"/>
      <c r="L15" s="37"/>
      <c r="M15" s="37"/>
      <c r="N15" s="63"/>
      <c r="O15" s="227"/>
      <c r="P15" s="109"/>
      <c r="Q15" s="66"/>
      <c r="R15" s="224"/>
      <c r="S15" s="10"/>
      <c r="T15" s="64"/>
      <c r="U15" s="65"/>
      <c r="V15" s="65"/>
      <c r="W15" s="66"/>
      <c r="X15" s="67"/>
      <c r="Y15" s="32"/>
    </row>
    <row r="16" spans="1:25" x14ac:dyDescent="0.25">
      <c r="A16" s="35">
        <f t="shared" si="0"/>
        <v>9</v>
      </c>
      <c r="B16" s="60"/>
      <c r="C16" s="61"/>
      <c r="D16" s="62"/>
      <c r="E16" s="62"/>
      <c r="F16" s="62"/>
      <c r="G16" s="19"/>
      <c r="H16" s="37"/>
      <c r="I16" s="37"/>
      <c r="J16" s="37"/>
      <c r="K16" s="37"/>
      <c r="L16" s="37"/>
      <c r="M16" s="37"/>
      <c r="N16" s="63"/>
      <c r="O16" s="227"/>
      <c r="P16" s="109"/>
      <c r="Q16" s="66"/>
      <c r="R16" s="224"/>
      <c r="S16" s="10"/>
      <c r="T16" s="64"/>
      <c r="U16" s="65"/>
      <c r="V16" s="65"/>
      <c r="W16" s="66"/>
      <c r="X16" s="67"/>
      <c r="Y16" s="32"/>
    </row>
    <row r="17" spans="1:25" x14ac:dyDescent="0.25">
      <c r="A17" s="35">
        <f t="shared" si="0"/>
        <v>10</v>
      </c>
      <c r="B17" s="60"/>
      <c r="C17" s="61"/>
      <c r="D17" s="62"/>
      <c r="E17" s="62"/>
      <c r="F17" s="62"/>
      <c r="G17" s="19"/>
      <c r="H17" s="37"/>
      <c r="I17" s="37"/>
      <c r="J17" s="37"/>
      <c r="K17" s="37"/>
      <c r="L17" s="37"/>
      <c r="M17" s="37"/>
      <c r="N17" s="63"/>
      <c r="O17" s="227"/>
      <c r="P17" s="109"/>
      <c r="Q17" s="66"/>
      <c r="R17" s="224"/>
      <c r="S17" s="10"/>
      <c r="T17" s="64"/>
      <c r="U17" s="65"/>
      <c r="V17" s="65"/>
      <c r="W17" s="66"/>
      <c r="X17" s="67"/>
      <c r="Y17" s="32"/>
    </row>
    <row r="18" spans="1:25" x14ac:dyDescent="0.25">
      <c r="A18" s="35">
        <f t="shared" si="0"/>
        <v>11</v>
      </c>
      <c r="B18" s="60"/>
      <c r="C18" s="61"/>
      <c r="D18" s="62"/>
      <c r="E18" s="62"/>
      <c r="F18" s="62"/>
      <c r="G18" s="19"/>
      <c r="H18" s="37"/>
      <c r="I18" s="37"/>
      <c r="J18" s="37"/>
      <c r="K18" s="37"/>
      <c r="L18" s="37"/>
      <c r="M18" s="37"/>
      <c r="N18" s="63"/>
      <c r="O18" s="227"/>
      <c r="P18" s="109"/>
      <c r="Q18" s="66"/>
      <c r="R18" s="224"/>
      <c r="S18" s="10"/>
      <c r="T18" s="64"/>
      <c r="U18" s="65"/>
      <c r="V18" s="65"/>
      <c r="W18" s="66"/>
      <c r="X18" s="67"/>
      <c r="Y18" s="32"/>
    </row>
    <row r="19" spans="1:25" x14ac:dyDescent="0.25">
      <c r="A19" s="35">
        <f t="shared" si="0"/>
        <v>12</v>
      </c>
      <c r="B19" s="60"/>
      <c r="C19" s="61"/>
      <c r="D19" s="62"/>
      <c r="E19" s="62"/>
      <c r="F19" s="62"/>
      <c r="G19" s="19"/>
      <c r="H19" s="37"/>
      <c r="I19" s="37"/>
      <c r="J19" s="37"/>
      <c r="K19" s="37"/>
      <c r="L19" s="37"/>
      <c r="M19" s="37"/>
      <c r="N19" s="63"/>
      <c r="O19" s="227"/>
      <c r="P19" s="109"/>
      <c r="Q19" s="66"/>
      <c r="R19" s="224"/>
      <c r="S19" s="10"/>
      <c r="T19" s="64"/>
      <c r="U19" s="65"/>
      <c r="V19" s="65"/>
      <c r="W19" s="66"/>
      <c r="X19" s="67"/>
      <c r="Y19" s="32"/>
    </row>
    <row r="20" spans="1:25" x14ac:dyDescent="0.25">
      <c r="A20" s="35">
        <f t="shared" si="0"/>
        <v>13</v>
      </c>
      <c r="B20" s="60"/>
      <c r="C20" s="61"/>
      <c r="D20" s="62"/>
      <c r="E20" s="62"/>
      <c r="F20" s="62"/>
      <c r="G20" s="19"/>
      <c r="H20" s="37"/>
      <c r="I20" s="37"/>
      <c r="J20" s="37"/>
      <c r="K20" s="37"/>
      <c r="L20" s="37"/>
      <c r="M20" s="37"/>
      <c r="N20" s="63"/>
      <c r="O20" s="227"/>
      <c r="P20" s="109"/>
      <c r="Q20" s="66"/>
      <c r="R20" s="224"/>
      <c r="S20" s="10"/>
      <c r="T20" s="64"/>
      <c r="U20" s="65"/>
      <c r="V20" s="65"/>
      <c r="W20" s="66"/>
      <c r="X20" s="67"/>
      <c r="Y20" s="32"/>
    </row>
    <row r="21" spans="1:25" x14ac:dyDescent="0.25">
      <c r="A21" s="35">
        <f t="shared" si="0"/>
        <v>14</v>
      </c>
      <c r="B21" s="60"/>
      <c r="C21" s="61"/>
      <c r="D21" s="62"/>
      <c r="E21" s="62"/>
      <c r="F21" s="62"/>
      <c r="G21" s="19"/>
      <c r="H21" s="37"/>
      <c r="I21" s="37"/>
      <c r="J21" s="37"/>
      <c r="K21" s="37"/>
      <c r="L21" s="37"/>
      <c r="M21" s="37"/>
      <c r="N21" s="63"/>
      <c r="O21" s="227"/>
      <c r="P21" s="109"/>
      <c r="Q21" s="66"/>
      <c r="R21" s="224"/>
      <c r="S21" s="10"/>
      <c r="T21" s="64"/>
      <c r="U21" s="65"/>
      <c r="V21" s="65"/>
      <c r="W21" s="66"/>
      <c r="X21" s="67"/>
      <c r="Y21" s="32"/>
    </row>
    <row r="22" spans="1:25" x14ac:dyDescent="0.25">
      <c r="A22" s="35">
        <f t="shared" si="0"/>
        <v>15</v>
      </c>
      <c r="B22" s="60"/>
      <c r="C22" s="61"/>
      <c r="D22" s="62"/>
      <c r="E22" s="62"/>
      <c r="F22" s="62"/>
      <c r="G22" s="19"/>
      <c r="H22" s="37"/>
      <c r="I22" s="37"/>
      <c r="J22" s="37"/>
      <c r="K22" s="37"/>
      <c r="L22" s="37"/>
      <c r="M22" s="37"/>
      <c r="N22" s="63"/>
      <c r="O22" s="227"/>
      <c r="P22" s="109"/>
      <c r="Q22" s="66"/>
      <c r="R22" s="224"/>
      <c r="S22" s="10"/>
      <c r="T22" s="64"/>
      <c r="U22" s="65"/>
      <c r="V22" s="65"/>
      <c r="W22" s="66"/>
      <c r="X22" s="67"/>
      <c r="Y22" s="32"/>
    </row>
    <row r="23" spans="1:25" x14ac:dyDescent="0.25">
      <c r="A23" s="35">
        <f t="shared" si="0"/>
        <v>16</v>
      </c>
      <c r="B23" s="60"/>
      <c r="C23" s="61"/>
      <c r="D23" s="62"/>
      <c r="E23" s="62"/>
      <c r="F23" s="62"/>
      <c r="G23" s="19"/>
      <c r="H23" s="37"/>
      <c r="I23" s="37"/>
      <c r="J23" s="37"/>
      <c r="K23" s="37"/>
      <c r="L23" s="37"/>
      <c r="M23" s="37"/>
      <c r="N23" s="63"/>
      <c r="O23" s="227"/>
      <c r="P23" s="109"/>
      <c r="Q23" s="66"/>
      <c r="R23" s="224"/>
      <c r="S23" s="10"/>
      <c r="T23" s="64"/>
      <c r="U23" s="65"/>
      <c r="V23" s="65"/>
      <c r="W23" s="66"/>
      <c r="X23" s="67"/>
      <c r="Y23" s="32"/>
    </row>
    <row r="24" spans="1:25" x14ac:dyDescent="0.25">
      <c r="A24" s="35">
        <f t="shared" si="0"/>
        <v>17</v>
      </c>
      <c r="B24" s="60"/>
      <c r="C24" s="61"/>
      <c r="D24" s="62"/>
      <c r="E24" s="62"/>
      <c r="F24" s="62"/>
      <c r="G24" s="19"/>
      <c r="H24" s="37"/>
      <c r="I24" s="37"/>
      <c r="J24" s="37"/>
      <c r="K24" s="37"/>
      <c r="L24" s="37"/>
      <c r="M24" s="37"/>
      <c r="N24" s="63"/>
      <c r="O24" s="227"/>
      <c r="P24" s="109"/>
      <c r="Q24" s="66"/>
      <c r="R24" s="224"/>
      <c r="S24" s="10"/>
      <c r="T24" s="64"/>
      <c r="U24" s="65"/>
      <c r="V24" s="65"/>
      <c r="W24" s="66"/>
      <c r="X24" s="67"/>
      <c r="Y24" s="32"/>
    </row>
    <row r="25" spans="1:25" x14ac:dyDescent="0.25">
      <c r="A25" s="35">
        <f t="shared" si="0"/>
        <v>18</v>
      </c>
      <c r="B25" s="60"/>
      <c r="C25" s="61"/>
      <c r="D25" s="62"/>
      <c r="E25" s="62"/>
      <c r="F25" s="62"/>
      <c r="G25" s="19"/>
      <c r="H25" s="37"/>
      <c r="I25" s="37"/>
      <c r="J25" s="37"/>
      <c r="K25" s="37"/>
      <c r="L25" s="37"/>
      <c r="M25" s="37"/>
      <c r="N25" s="63"/>
      <c r="O25" s="227"/>
      <c r="P25" s="109"/>
      <c r="Q25" s="66"/>
      <c r="R25" s="224"/>
      <c r="S25" s="10"/>
      <c r="T25" s="64"/>
      <c r="U25" s="65"/>
      <c r="V25" s="65"/>
      <c r="W25" s="66"/>
      <c r="X25" s="67"/>
      <c r="Y25" s="32"/>
    </row>
    <row r="26" spans="1:25" x14ac:dyDescent="0.25">
      <c r="A26" s="35">
        <f t="shared" si="0"/>
        <v>19</v>
      </c>
      <c r="B26" s="60"/>
      <c r="C26" s="61"/>
      <c r="D26" s="62"/>
      <c r="E26" s="62"/>
      <c r="F26" s="62"/>
      <c r="G26" s="19"/>
      <c r="H26" s="37"/>
      <c r="I26" s="37"/>
      <c r="J26" s="37"/>
      <c r="K26" s="37"/>
      <c r="L26" s="37"/>
      <c r="M26" s="37"/>
      <c r="N26" s="63"/>
      <c r="O26" s="227"/>
      <c r="P26" s="109"/>
      <c r="Q26" s="66"/>
      <c r="R26" s="224"/>
      <c r="S26" s="10"/>
      <c r="T26" s="64"/>
      <c r="U26" s="65"/>
      <c r="V26" s="65"/>
      <c r="W26" s="66"/>
      <c r="X26" s="67"/>
      <c r="Y26" s="32"/>
    </row>
    <row r="27" spans="1:25" x14ac:dyDescent="0.25">
      <c r="A27" s="35">
        <f t="shared" si="0"/>
        <v>20</v>
      </c>
      <c r="B27" s="60"/>
      <c r="C27" s="61"/>
      <c r="D27" s="62"/>
      <c r="E27" s="62"/>
      <c r="F27" s="62"/>
      <c r="G27" s="19"/>
      <c r="H27" s="37"/>
      <c r="I27" s="37"/>
      <c r="J27" s="37"/>
      <c r="K27" s="37"/>
      <c r="L27" s="37"/>
      <c r="M27" s="37"/>
      <c r="N27" s="63"/>
      <c r="O27" s="227"/>
      <c r="P27" s="109"/>
      <c r="Q27" s="66"/>
      <c r="R27" s="224"/>
      <c r="S27" s="10"/>
      <c r="T27" s="64"/>
      <c r="U27" s="65"/>
      <c r="V27" s="65"/>
      <c r="W27" s="66"/>
      <c r="X27" s="67"/>
      <c r="Y27" s="32"/>
    </row>
    <row r="28" spans="1:25" x14ac:dyDescent="0.25">
      <c r="A28" s="35">
        <f t="shared" si="0"/>
        <v>21</v>
      </c>
      <c r="B28" s="60"/>
      <c r="C28" s="61"/>
      <c r="D28" s="62"/>
      <c r="E28" s="62"/>
      <c r="F28" s="62"/>
      <c r="G28" s="19"/>
      <c r="H28" s="37"/>
      <c r="I28" s="37"/>
      <c r="J28" s="37"/>
      <c r="K28" s="37"/>
      <c r="L28" s="37"/>
      <c r="M28" s="37"/>
      <c r="N28" s="63"/>
      <c r="O28" s="227"/>
      <c r="P28" s="109"/>
      <c r="Q28" s="66"/>
      <c r="R28" s="224"/>
      <c r="S28" s="10"/>
      <c r="T28" s="64"/>
      <c r="U28" s="65"/>
      <c r="V28" s="65"/>
      <c r="W28" s="66"/>
      <c r="X28" s="67"/>
      <c r="Y28" s="32"/>
    </row>
    <row r="29" spans="1:25" x14ac:dyDescent="0.25">
      <c r="A29" s="35">
        <f t="shared" si="0"/>
        <v>22</v>
      </c>
      <c r="B29" s="60"/>
      <c r="C29" s="61"/>
      <c r="D29" s="62"/>
      <c r="E29" s="62"/>
      <c r="F29" s="62"/>
      <c r="G29" s="19"/>
      <c r="H29" s="37"/>
      <c r="I29" s="37"/>
      <c r="J29" s="37"/>
      <c r="K29" s="37"/>
      <c r="L29" s="37"/>
      <c r="M29" s="37"/>
      <c r="N29" s="63"/>
      <c r="O29" s="227"/>
      <c r="P29" s="109"/>
      <c r="Q29" s="66"/>
      <c r="R29" s="224"/>
      <c r="S29" s="10"/>
      <c r="T29" s="64"/>
      <c r="U29" s="65"/>
      <c r="V29" s="65"/>
      <c r="W29" s="66"/>
      <c r="X29" s="67"/>
      <c r="Y29" s="32"/>
    </row>
    <row r="30" spans="1:25" x14ac:dyDescent="0.25">
      <c r="A30" s="35">
        <f t="shared" si="0"/>
        <v>23</v>
      </c>
      <c r="B30" s="60"/>
      <c r="C30" s="61"/>
      <c r="D30" s="62"/>
      <c r="E30" s="62"/>
      <c r="F30" s="62"/>
      <c r="G30" s="19"/>
      <c r="H30" s="37"/>
      <c r="I30" s="37"/>
      <c r="J30" s="37"/>
      <c r="K30" s="37"/>
      <c r="L30" s="37"/>
      <c r="M30" s="37"/>
      <c r="N30" s="63"/>
      <c r="O30" s="227"/>
      <c r="P30" s="109"/>
      <c r="Q30" s="66"/>
      <c r="R30" s="224"/>
      <c r="S30" s="10"/>
      <c r="T30" s="64"/>
      <c r="U30" s="65"/>
      <c r="V30" s="65"/>
      <c r="W30" s="66"/>
      <c r="X30" s="67"/>
      <c r="Y30" s="32"/>
    </row>
    <row r="31" spans="1:25" x14ac:dyDescent="0.25">
      <c r="A31" s="35">
        <f t="shared" si="0"/>
        <v>24</v>
      </c>
      <c r="B31" s="60"/>
      <c r="C31" s="61"/>
      <c r="D31" s="62"/>
      <c r="E31" s="62"/>
      <c r="F31" s="62"/>
      <c r="G31" s="19"/>
      <c r="H31" s="37"/>
      <c r="I31" s="37"/>
      <c r="J31" s="37"/>
      <c r="K31" s="37"/>
      <c r="L31" s="37"/>
      <c r="M31" s="37"/>
      <c r="N31" s="63"/>
      <c r="O31" s="227"/>
      <c r="P31" s="109"/>
      <c r="Q31" s="66"/>
      <c r="R31" s="224"/>
      <c r="S31" s="10"/>
      <c r="T31" s="64"/>
      <c r="U31" s="65"/>
      <c r="V31" s="65"/>
      <c r="W31" s="66"/>
      <c r="X31" s="67"/>
      <c r="Y31" s="32"/>
    </row>
    <row r="32" spans="1:25" ht="15.75" thickBot="1" x14ac:dyDescent="0.3">
      <c r="A32" s="35">
        <f t="shared" si="0"/>
        <v>25</v>
      </c>
      <c r="B32" s="15"/>
      <c r="C32" s="16"/>
      <c r="D32" s="17"/>
      <c r="E32" s="17"/>
      <c r="F32" s="17"/>
      <c r="G32" s="6"/>
      <c r="H32" s="18"/>
      <c r="I32" s="18"/>
      <c r="J32" s="18"/>
      <c r="K32" s="18"/>
      <c r="L32" s="18"/>
      <c r="M32" s="18"/>
      <c r="N32" s="41"/>
      <c r="O32" s="228"/>
      <c r="P32" s="110"/>
      <c r="Q32" s="69"/>
      <c r="R32" s="225"/>
      <c r="S32" s="29"/>
      <c r="T32" s="30"/>
      <c r="U32" s="47"/>
      <c r="V32" s="47"/>
      <c r="W32" s="46"/>
      <c r="X32" s="38"/>
      <c r="Y32" s="33"/>
    </row>
    <row r="33" spans="25:25" ht="15.75" thickBot="1" x14ac:dyDescent="0.3">
      <c r="Y33" s="36">
        <f>SUM(Y8:Y32)</f>
        <v>0</v>
      </c>
    </row>
  </sheetData>
  <sheetProtection autoFilter="0"/>
  <mergeCells count="27">
    <mergeCell ref="F4:F7"/>
    <mergeCell ref="D4:D7"/>
    <mergeCell ref="E4:E7"/>
    <mergeCell ref="R5:R7"/>
    <mergeCell ref="S5:S7"/>
    <mergeCell ref="O4:O7"/>
    <mergeCell ref="X5:X7"/>
    <mergeCell ref="U4:V4"/>
    <mergeCell ref="U5:U7"/>
    <mergeCell ref="V5:V7"/>
    <mergeCell ref="W5:W7"/>
    <mergeCell ref="Y4:Y7"/>
    <mergeCell ref="P5:P7"/>
    <mergeCell ref="B4:B7"/>
    <mergeCell ref="C4:C7"/>
    <mergeCell ref="G3:Y3"/>
    <mergeCell ref="B1:D3"/>
    <mergeCell ref="P4:Q4"/>
    <mergeCell ref="G4:N5"/>
    <mergeCell ref="R4:S4"/>
    <mergeCell ref="Q5:Q7"/>
    <mergeCell ref="G7:N7"/>
    <mergeCell ref="G2:Y2"/>
    <mergeCell ref="E1:F1"/>
    <mergeCell ref="E2:F2"/>
    <mergeCell ref="T5:T7"/>
    <mergeCell ref="G1:Y1"/>
  </mergeCells>
  <pageMargins left="0.7" right="0.7" top="0.75" bottom="0.75" header="0.3" footer="0.3"/>
  <drawing r:id="rId1"/>
  <extLst>
    <ext xmlns:x14="http://schemas.microsoft.com/office/spreadsheetml/2009/9/main" uri="{CCE6A557-97BC-4b89-ADB6-D9C93CAAB3DF}">
      <x14:dataValidations xmlns:xm="http://schemas.microsoft.com/office/excel/2006/main" count="11">
        <x14:dataValidation type="list" allowBlank="1" showInputMessage="1" showErrorMessage="1" xr:uid="{00000000-0002-0000-0200-000000000000}">
          <x14:formula1>
            <xm:f>DATA!$S$2:$S$5</xm:f>
          </x14:formula1>
          <xm:sqref>P19:P32</xm:sqref>
        </x14:dataValidation>
        <x14:dataValidation type="list" allowBlank="1" showInputMessage="1" showErrorMessage="1" xr:uid="{00000000-0002-0000-0200-000002000000}">
          <x14:formula1>
            <xm:f>DATA!$Q$13:$Q$17</xm:f>
          </x14:formula1>
          <xm:sqref>R8:R32</xm:sqref>
        </x14:dataValidation>
        <x14:dataValidation type="list" allowBlank="1" showInputMessage="1" showErrorMessage="1" xr:uid="{00000000-0002-0000-0200-000003000000}">
          <x14:formula1>
            <xm:f>DATA!$L$2:$L$12</xm:f>
          </x14:formula1>
          <xm:sqref>S8:S32 T9:T32</xm:sqref>
        </x14:dataValidation>
        <x14:dataValidation type="list" allowBlank="1" showInputMessage="1" showErrorMessage="1" xr:uid="{00000000-0002-0000-0200-000004000000}">
          <x14:formula1>
            <xm:f>DATA!$N$13:$N$17</xm:f>
          </x14:formula1>
          <xm:sqref>T8</xm:sqref>
        </x14:dataValidation>
        <x14:dataValidation type="list" allowBlank="1" showInputMessage="1" showErrorMessage="1" xr:uid="{00000000-0002-0000-0200-000005000000}">
          <x14:formula1>
            <xm:f>DATA!$U$2:$U$5</xm:f>
          </x14:formula1>
          <xm:sqref>X8:X32</xm:sqref>
        </x14:dataValidation>
        <x14:dataValidation type="list" allowBlank="1" showInputMessage="1" showErrorMessage="1" xr:uid="{00000000-0002-0000-0200-000006000000}">
          <x14:formula1>
            <xm:f>DATA!$U$14:$U$16</xm:f>
          </x14:formula1>
          <xm:sqref>U8:U32</xm:sqref>
        </x14:dataValidation>
        <x14:dataValidation type="list" allowBlank="1" showInputMessage="1" showErrorMessage="1" xr:uid="{00000000-0002-0000-0200-000007000000}">
          <x14:formula1>
            <xm:f>DATA!$W$2:$W$6</xm:f>
          </x14:formula1>
          <xm:sqref>V8:V32</xm:sqref>
        </x14:dataValidation>
        <x14:dataValidation type="list" allowBlank="1" showInputMessage="1" showErrorMessage="1" xr:uid="{00000000-0002-0000-0200-000008000000}">
          <x14:formula1>
            <xm:f>DATA!$W$11:$W$13</xm:f>
          </x14:formula1>
          <xm:sqref>W8:W32</xm:sqref>
        </x14:dataValidation>
        <x14:dataValidation type="list" allowBlank="1" showInputMessage="1" showErrorMessage="1" xr:uid="{00000000-0002-0000-0200-000009000000}">
          <x14:formula1>
            <xm:f>DATA!$Z$2:$Z$7</xm:f>
          </x14:formula1>
          <xm:sqref>P8:P18</xm:sqref>
        </x14:dataValidation>
        <x14:dataValidation type="list" allowBlank="1" showInputMessage="1" showErrorMessage="1" xr:uid="{EB81DACE-6F35-4EC3-9F3F-AC272970A2CF}">
          <x14:formula1>
            <xm:f>DATA!$U$2:$U$7</xm:f>
          </x14:formula1>
          <xm:sqref>Q8:Q32</xm:sqref>
        </x14:dataValidation>
        <x14:dataValidation type="list" allowBlank="1" showInputMessage="1" showErrorMessage="1" xr:uid="{E9D8550E-C5B5-4334-9604-9343525E6AFD}">
          <x14:formula1>
            <xm:f>DATA!$Z$11:$Z$13</xm:f>
          </x14:formula1>
          <xm:sqref>O8:O32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V33"/>
  <sheetViews>
    <sheetView workbookViewId="0">
      <selection activeCell="F1" sqref="F1:G2"/>
    </sheetView>
  </sheetViews>
  <sheetFormatPr defaultRowHeight="15" x14ac:dyDescent="0.25"/>
  <cols>
    <col min="1" max="1" width="10" customWidth="1"/>
    <col min="2" max="2" width="16.85546875" customWidth="1"/>
    <col min="3" max="3" width="10.28515625" customWidth="1"/>
    <col min="4" max="4" width="12.42578125" customWidth="1"/>
    <col min="5" max="5" width="16.85546875" customWidth="1"/>
    <col min="6" max="6" width="10.28515625" customWidth="1"/>
    <col min="7" max="7" width="12.42578125" customWidth="1"/>
    <col min="8" max="15" width="5" customWidth="1"/>
    <col min="16" max="16" width="7.42578125" customWidth="1"/>
    <col min="17" max="18" width="15.28515625" customWidth="1"/>
    <col min="19" max="20" width="13" customWidth="1"/>
    <col min="21" max="21" width="16.5703125" customWidth="1"/>
  </cols>
  <sheetData>
    <row r="1" spans="1:22" ht="46.5" customHeight="1" thickBot="1" x14ac:dyDescent="0.3">
      <c r="B1" s="150"/>
      <c r="C1" s="203"/>
      <c r="D1" s="203"/>
      <c r="E1" s="151"/>
      <c r="F1" s="192" t="s">
        <v>149</v>
      </c>
      <c r="G1" s="193"/>
      <c r="H1" s="116" t="s">
        <v>151</v>
      </c>
      <c r="I1" s="117"/>
      <c r="J1" s="117"/>
      <c r="K1" s="117"/>
      <c r="L1" s="117"/>
      <c r="M1" s="117"/>
      <c r="N1" s="117"/>
      <c r="O1" s="117"/>
      <c r="P1" s="117"/>
      <c r="Q1" s="117"/>
      <c r="R1" s="117"/>
      <c r="S1" s="117"/>
      <c r="T1" s="117"/>
      <c r="U1" s="117"/>
      <c r="V1" s="118"/>
    </row>
    <row r="2" spans="1:22" ht="46.5" customHeight="1" thickBot="1" x14ac:dyDescent="0.3">
      <c r="B2" s="204"/>
      <c r="C2" s="205"/>
      <c r="D2" s="205"/>
      <c r="E2" s="206"/>
      <c r="F2" s="192" t="s">
        <v>150</v>
      </c>
      <c r="G2" s="193"/>
      <c r="H2" s="116" t="s">
        <v>152</v>
      </c>
      <c r="I2" s="117"/>
      <c r="J2" s="117"/>
      <c r="K2" s="117"/>
      <c r="L2" s="117"/>
      <c r="M2" s="117"/>
      <c r="N2" s="117"/>
      <c r="O2" s="117"/>
      <c r="P2" s="117"/>
      <c r="Q2" s="117"/>
      <c r="R2" s="117"/>
      <c r="S2" s="117"/>
      <c r="T2" s="117"/>
      <c r="U2" s="117"/>
      <c r="V2" s="118"/>
    </row>
    <row r="3" spans="1:22" ht="36.75" customHeight="1" thickBot="1" x14ac:dyDescent="0.3">
      <c r="B3" s="152"/>
      <c r="C3" s="207"/>
      <c r="D3" s="207"/>
      <c r="E3" s="153"/>
      <c r="F3" s="93"/>
      <c r="G3" s="94"/>
      <c r="H3" s="200" t="s">
        <v>153</v>
      </c>
      <c r="I3" s="201"/>
      <c r="J3" s="201"/>
      <c r="K3" s="201"/>
      <c r="L3" s="201"/>
      <c r="M3" s="201"/>
      <c r="N3" s="201"/>
      <c r="O3" s="201"/>
      <c r="P3" s="201"/>
      <c r="Q3" s="201"/>
      <c r="R3" s="201"/>
      <c r="S3" s="201"/>
      <c r="T3" s="201"/>
      <c r="U3" s="201"/>
      <c r="V3" s="202"/>
    </row>
    <row r="4" spans="1:22" ht="15.75" customHeight="1" thickBot="1" x14ac:dyDescent="0.3">
      <c r="B4" s="216" t="s">
        <v>88</v>
      </c>
      <c r="C4" s="194" t="s">
        <v>80</v>
      </c>
      <c r="D4" s="194" t="s">
        <v>145</v>
      </c>
      <c r="E4" s="216" t="s">
        <v>89</v>
      </c>
      <c r="F4" s="194" t="s">
        <v>80</v>
      </c>
      <c r="G4" s="194" t="s">
        <v>145</v>
      </c>
      <c r="H4" s="210" t="s">
        <v>72</v>
      </c>
      <c r="I4" s="211"/>
      <c r="J4" s="211"/>
      <c r="K4" s="211"/>
      <c r="L4" s="211"/>
      <c r="M4" s="211"/>
      <c r="N4" s="211"/>
      <c r="O4" s="212"/>
      <c r="P4" s="194" t="s">
        <v>154</v>
      </c>
      <c r="Q4" s="208" t="s">
        <v>90</v>
      </c>
      <c r="R4" s="209"/>
      <c r="S4" s="208" t="s">
        <v>92</v>
      </c>
      <c r="T4" s="209"/>
      <c r="U4" s="39" t="s">
        <v>97</v>
      </c>
      <c r="V4" s="197" t="s">
        <v>43</v>
      </c>
    </row>
    <row r="5" spans="1:22" x14ac:dyDescent="0.25">
      <c r="B5" s="217"/>
      <c r="C5" s="195"/>
      <c r="D5" s="195"/>
      <c r="E5" s="217"/>
      <c r="F5" s="195"/>
      <c r="G5" s="195"/>
      <c r="H5" s="213"/>
      <c r="I5" s="214"/>
      <c r="J5" s="214"/>
      <c r="K5" s="214"/>
      <c r="L5" s="214"/>
      <c r="M5" s="214"/>
      <c r="N5" s="214"/>
      <c r="O5" s="215"/>
      <c r="P5" s="195"/>
      <c r="Q5" s="173" t="s">
        <v>91</v>
      </c>
      <c r="R5" s="164" t="s">
        <v>59</v>
      </c>
      <c r="S5" s="173" t="s">
        <v>77</v>
      </c>
      <c r="T5" s="164" t="s">
        <v>59</v>
      </c>
      <c r="U5" s="164" t="s">
        <v>59</v>
      </c>
      <c r="V5" s="198"/>
    </row>
    <row r="6" spans="1:22" x14ac:dyDescent="0.25">
      <c r="B6" s="217"/>
      <c r="C6" s="195"/>
      <c r="D6" s="195"/>
      <c r="E6" s="217"/>
      <c r="F6" s="195"/>
      <c r="G6" s="195"/>
      <c r="H6" s="19" t="s">
        <v>61</v>
      </c>
      <c r="I6" s="20" t="s">
        <v>62</v>
      </c>
      <c r="J6" s="20" t="s">
        <v>63</v>
      </c>
      <c r="K6" s="20" t="s">
        <v>69</v>
      </c>
      <c r="L6" s="20" t="s">
        <v>70</v>
      </c>
      <c r="M6" s="20" t="s">
        <v>71</v>
      </c>
      <c r="N6" s="20" t="s">
        <v>64</v>
      </c>
      <c r="O6" s="20" t="s">
        <v>71</v>
      </c>
      <c r="P6" s="195"/>
      <c r="Q6" s="174"/>
      <c r="R6" s="165"/>
      <c r="S6" s="174"/>
      <c r="T6" s="165"/>
      <c r="U6" s="165"/>
      <c r="V6" s="198"/>
    </row>
    <row r="7" spans="1:22" ht="15.75" thickBot="1" x14ac:dyDescent="0.3">
      <c r="B7" s="217"/>
      <c r="C7" s="196"/>
      <c r="D7" s="195"/>
      <c r="E7" s="217"/>
      <c r="F7" s="196"/>
      <c r="G7" s="195"/>
      <c r="H7" s="166" t="s">
        <v>32</v>
      </c>
      <c r="I7" s="167"/>
      <c r="J7" s="167"/>
      <c r="K7" s="167"/>
      <c r="L7" s="167"/>
      <c r="M7" s="167"/>
      <c r="N7" s="167"/>
      <c r="O7" s="168"/>
      <c r="P7" s="195"/>
      <c r="Q7" s="174"/>
      <c r="R7" s="165"/>
      <c r="S7" s="174"/>
      <c r="T7" s="165"/>
      <c r="U7" s="165"/>
      <c r="V7" s="198"/>
    </row>
    <row r="8" spans="1:22" x14ac:dyDescent="0.25">
      <c r="A8" s="35">
        <v>1</v>
      </c>
      <c r="B8" s="48"/>
      <c r="C8" s="50"/>
      <c r="D8" s="50"/>
      <c r="E8" s="49"/>
      <c r="F8" s="50"/>
      <c r="G8" s="50"/>
      <c r="H8" s="51" t="s">
        <v>27</v>
      </c>
      <c r="I8" s="52" t="s">
        <v>27</v>
      </c>
      <c r="J8" s="52" t="s">
        <v>27</v>
      </c>
      <c r="K8" s="52" t="s">
        <v>27</v>
      </c>
      <c r="L8" s="52" t="s">
        <v>27</v>
      </c>
      <c r="M8" s="52" t="s">
        <v>27</v>
      </c>
      <c r="N8" s="52" t="s">
        <v>27</v>
      </c>
      <c r="O8" s="53" t="s">
        <v>27</v>
      </c>
      <c r="P8" s="226"/>
      <c r="Q8" s="54"/>
      <c r="R8" s="55"/>
      <c r="S8" s="57"/>
      <c r="T8" s="57"/>
      <c r="U8" s="68"/>
      <c r="V8" s="32"/>
    </row>
    <row r="9" spans="1:22" x14ac:dyDescent="0.25">
      <c r="A9" s="35">
        <f>+A8+1</f>
        <v>2</v>
      </c>
      <c r="B9" s="60"/>
      <c r="C9" s="62"/>
      <c r="D9" s="62"/>
      <c r="E9" s="61"/>
      <c r="F9" s="62"/>
      <c r="G9" s="62"/>
      <c r="H9" s="19"/>
      <c r="I9" s="37"/>
      <c r="J9" s="37"/>
      <c r="K9" s="37"/>
      <c r="L9" s="37"/>
      <c r="M9" s="37"/>
      <c r="N9" s="37"/>
      <c r="O9" s="63"/>
      <c r="P9" s="227"/>
      <c r="Q9" s="9"/>
      <c r="R9" s="64"/>
      <c r="S9" s="65"/>
      <c r="T9" s="65"/>
      <c r="U9" s="66"/>
      <c r="V9" s="32"/>
    </row>
    <row r="10" spans="1:22" x14ac:dyDescent="0.25">
      <c r="A10" s="35">
        <f t="shared" ref="A10:A32" si="0">+A9+1</f>
        <v>3</v>
      </c>
      <c r="B10" s="60"/>
      <c r="C10" s="62"/>
      <c r="D10" s="62"/>
      <c r="E10" s="61"/>
      <c r="F10" s="62"/>
      <c r="G10" s="62"/>
      <c r="H10" s="19"/>
      <c r="I10" s="37"/>
      <c r="J10" s="37"/>
      <c r="K10" s="37"/>
      <c r="L10" s="37"/>
      <c r="M10" s="37"/>
      <c r="N10" s="37"/>
      <c r="O10" s="63"/>
      <c r="P10" s="227"/>
      <c r="Q10" s="9"/>
      <c r="R10" s="64"/>
      <c r="S10" s="65"/>
      <c r="T10" s="65"/>
      <c r="U10" s="66"/>
      <c r="V10" s="32"/>
    </row>
    <row r="11" spans="1:22" x14ac:dyDescent="0.25">
      <c r="A11" s="35">
        <f t="shared" si="0"/>
        <v>4</v>
      </c>
      <c r="B11" s="60"/>
      <c r="C11" s="62"/>
      <c r="D11" s="62"/>
      <c r="E11" s="61"/>
      <c r="F11" s="62"/>
      <c r="G11" s="62"/>
      <c r="H11" s="19"/>
      <c r="I11" s="37"/>
      <c r="J11" s="37"/>
      <c r="K11" s="37"/>
      <c r="L11" s="37"/>
      <c r="M11" s="37"/>
      <c r="N11" s="37"/>
      <c r="O11" s="63"/>
      <c r="P11" s="227"/>
      <c r="Q11" s="9"/>
      <c r="R11" s="64"/>
      <c r="S11" s="65"/>
      <c r="T11" s="65"/>
      <c r="U11" s="66"/>
      <c r="V11" s="32"/>
    </row>
    <row r="12" spans="1:22" x14ac:dyDescent="0.25">
      <c r="A12" s="35">
        <f t="shared" si="0"/>
        <v>5</v>
      </c>
      <c r="B12" s="60"/>
      <c r="C12" s="62"/>
      <c r="D12" s="62"/>
      <c r="E12" s="61"/>
      <c r="F12" s="62"/>
      <c r="G12" s="62"/>
      <c r="H12" s="19"/>
      <c r="I12" s="37"/>
      <c r="J12" s="37"/>
      <c r="K12" s="37"/>
      <c r="L12" s="37"/>
      <c r="M12" s="37"/>
      <c r="N12" s="37"/>
      <c r="O12" s="63"/>
      <c r="P12" s="227"/>
      <c r="Q12" s="9"/>
      <c r="R12" s="64"/>
      <c r="S12" s="65"/>
      <c r="T12" s="65"/>
      <c r="U12" s="66"/>
      <c r="V12" s="32"/>
    </row>
    <row r="13" spans="1:22" x14ac:dyDescent="0.25">
      <c r="A13" s="35">
        <f t="shared" si="0"/>
        <v>6</v>
      </c>
      <c r="B13" s="60"/>
      <c r="C13" s="62"/>
      <c r="D13" s="62"/>
      <c r="E13" s="61"/>
      <c r="F13" s="62"/>
      <c r="G13" s="62"/>
      <c r="H13" s="19"/>
      <c r="I13" s="37"/>
      <c r="J13" s="37"/>
      <c r="K13" s="37"/>
      <c r="L13" s="37"/>
      <c r="M13" s="37"/>
      <c r="N13" s="37"/>
      <c r="O13" s="63"/>
      <c r="P13" s="227"/>
      <c r="Q13" s="9"/>
      <c r="R13" s="64"/>
      <c r="S13" s="65"/>
      <c r="T13" s="65"/>
      <c r="U13" s="66"/>
      <c r="V13" s="32"/>
    </row>
    <row r="14" spans="1:22" x14ac:dyDescent="0.25">
      <c r="A14" s="35">
        <f t="shared" si="0"/>
        <v>7</v>
      </c>
      <c r="B14" s="60"/>
      <c r="C14" s="62"/>
      <c r="D14" s="62"/>
      <c r="E14" s="61"/>
      <c r="F14" s="62"/>
      <c r="G14" s="62"/>
      <c r="H14" s="19"/>
      <c r="I14" s="37"/>
      <c r="J14" s="37"/>
      <c r="K14" s="37"/>
      <c r="L14" s="37"/>
      <c r="M14" s="37"/>
      <c r="N14" s="37"/>
      <c r="O14" s="63"/>
      <c r="P14" s="227"/>
      <c r="Q14" s="9"/>
      <c r="R14" s="64"/>
      <c r="S14" s="65"/>
      <c r="T14" s="65"/>
      <c r="U14" s="66"/>
      <c r="V14" s="32"/>
    </row>
    <row r="15" spans="1:22" x14ac:dyDescent="0.25">
      <c r="A15" s="35">
        <f t="shared" si="0"/>
        <v>8</v>
      </c>
      <c r="B15" s="60"/>
      <c r="C15" s="62"/>
      <c r="D15" s="62"/>
      <c r="E15" s="61"/>
      <c r="F15" s="62"/>
      <c r="G15" s="62"/>
      <c r="H15" s="19"/>
      <c r="I15" s="37"/>
      <c r="J15" s="37"/>
      <c r="K15" s="37"/>
      <c r="L15" s="37"/>
      <c r="M15" s="37"/>
      <c r="N15" s="37"/>
      <c r="O15" s="63"/>
      <c r="P15" s="227"/>
      <c r="Q15" s="9"/>
      <c r="R15" s="64"/>
      <c r="S15" s="65"/>
      <c r="T15" s="65"/>
      <c r="U15" s="66"/>
      <c r="V15" s="32"/>
    </row>
    <row r="16" spans="1:22" x14ac:dyDescent="0.25">
      <c r="A16" s="35">
        <f t="shared" si="0"/>
        <v>9</v>
      </c>
      <c r="B16" s="60"/>
      <c r="C16" s="62"/>
      <c r="D16" s="62"/>
      <c r="E16" s="61"/>
      <c r="F16" s="62"/>
      <c r="G16" s="62"/>
      <c r="H16" s="19"/>
      <c r="I16" s="37"/>
      <c r="J16" s="37"/>
      <c r="K16" s="37"/>
      <c r="L16" s="37"/>
      <c r="M16" s="37"/>
      <c r="N16" s="37"/>
      <c r="O16" s="63"/>
      <c r="P16" s="227"/>
      <c r="Q16" s="9"/>
      <c r="R16" s="64"/>
      <c r="S16" s="65"/>
      <c r="T16" s="65"/>
      <c r="U16" s="66"/>
      <c r="V16" s="32"/>
    </row>
    <row r="17" spans="1:22" x14ac:dyDescent="0.25">
      <c r="A17" s="35">
        <f t="shared" si="0"/>
        <v>10</v>
      </c>
      <c r="B17" s="60"/>
      <c r="C17" s="62"/>
      <c r="D17" s="62"/>
      <c r="E17" s="61"/>
      <c r="F17" s="62"/>
      <c r="G17" s="62"/>
      <c r="H17" s="19"/>
      <c r="I17" s="37"/>
      <c r="J17" s="37"/>
      <c r="K17" s="37"/>
      <c r="L17" s="37"/>
      <c r="M17" s="37"/>
      <c r="N17" s="37"/>
      <c r="O17" s="63"/>
      <c r="P17" s="227"/>
      <c r="Q17" s="9"/>
      <c r="R17" s="64"/>
      <c r="S17" s="65"/>
      <c r="T17" s="65"/>
      <c r="U17" s="66"/>
      <c r="V17" s="32"/>
    </row>
    <row r="18" spans="1:22" x14ac:dyDescent="0.25">
      <c r="A18" s="35">
        <f t="shared" si="0"/>
        <v>11</v>
      </c>
      <c r="B18" s="60"/>
      <c r="C18" s="62"/>
      <c r="D18" s="62"/>
      <c r="E18" s="61"/>
      <c r="F18" s="62"/>
      <c r="G18" s="62"/>
      <c r="H18" s="19"/>
      <c r="I18" s="37"/>
      <c r="J18" s="37"/>
      <c r="K18" s="37"/>
      <c r="L18" s="37"/>
      <c r="M18" s="37"/>
      <c r="N18" s="37"/>
      <c r="O18" s="63"/>
      <c r="P18" s="227"/>
      <c r="Q18" s="9"/>
      <c r="R18" s="64"/>
      <c r="S18" s="65"/>
      <c r="T18" s="65"/>
      <c r="U18" s="66"/>
      <c r="V18" s="32"/>
    </row>
    <row r="19" spans="1:22" x14ac:dyDescent="0.25">
      <c r="A19" s="35">
        <f t="shared" si="0"/>
        <v>12</v>
      </c>
      <c r="B19" s="60"/>
      <c r="C19" s="62"/>
      <c r="D19" s="62"/>
      <c r="E19" s="61"/>
      <c r="F19" s="62"/>
      <c r="G19" s="62"/>
      <c r="H19" s="19"/>
      <c r="I19" s="37"/>
      <c r="J19" s="37"/>
      <c r="K19" s="37"/>
      <c r="L19" s="37"/>
      <c r="M19" s="37"/>
      <c r="N19" s="37"/>
      <c r="O19" s="63"/>
      <c r="P19" s="227"/>
      <c r="Q19" s="9"/>
      <c r="R19" s="64"/>
      <c r="S19" s="65"/>
      <c r="T19" s="65"/>
      <c r="U19" s="66"/>
      <c r="V19" s="32"/>
    </row>
    <row r="20" spans="1:22" x14ac:dyDescent="0.25">
      <c r="A20" s="35">
        <f t="shared" si="0"/>
        <v>13</v>
      </c>
      <c r="B20" s="60"/>
      <c r="C20" s="62"/>
      <c r="D20" s="62"/>
      <c r="E20" s="61"/>
      <c r="F20" s="62"/>
      <c r="G20" s="62"/>
      <c r="H20" s="19"/>
      <c r="I20" s="37"/>
      <c r="J20" s="37"/>
      <c r="K20" s="37"/>
      <c r="L20" s="37"/>
      <c r="M20" s="37"/>
      <c r="N20" s="37"/>
      <c r="O20" s="63"/>
      <c r="P20" s="227"/>
      <c r="Q20" s="9"/>
      <c r="R20" s="64"/>
      <c r="S20" s="65"/>
      <c r="T20" s="65"/>
      <c r="U20" s="66"/>
      <c r="V20" s="32"/>
    </row>
    <row r="21" spans="1:22" x14ac:dyDescent="0.25">
      <c r="A21" s="35">
        <f t="shared" si="0"/>
        <v>14</v>
      </c>
      <c r="B21" s="60"/>
      <c r="C21" s="62"/>
      <c r="D21" s="62"/>
      <c r="E21" s="61"/>
      <c r="F21" s="62"/>
      <c r="G21" s="62"/>
      <c r="H21" s="19"/>
      <c r="I21" s="37"/>
      <c r="J21" s="37"/>
      <c r="K21" s="37"/>
      <c r="L21" s="37"/>
      <c r="M21" s="37"/>
      <c r="N21" s="37"/>
      <c r="O21" s="63"/>
      <c r="P21" s="227"/>
      <c r="Q21" s="9"/>
      <c r="R21" s="64"/>
      <c r="S21" s="65"/>
      <c r="T21" s="65"/>
      <c r="U21" s="66"/>
      <c r="V21" s="32"/>
    </row>
    <row r="22" spans="1:22" x14ac:dyDescent="0.25">
      <c r="A22" s="35">
        <f t="shared" si="0"/>
        <v>15</v>
      </c>
      <c r="B22" s="60"/>
      <c r="C22" s="62"/>
      <c r="D22" s="62"/>
      <c r="E22" s="61"/>
      <c r="F22" s="62"/>
      <c r="G22" s="62"/>
      <c r="H22" s="19"/>
      <c r="I22" s="37"/>
      <c r="J22" s="37"/>
      <c r="K22" s="37"/>
      <c r="L22" s="37"/>
      <c r="M22" s="37"/>
      <c r="N22" s="37"/>
      <c r="O22" s="63"/>
      <c r="P22" s="227"/>
      <c r="Q22" s="9"/>
      <c r="R22" s="64"/>
      <c r="S22" s="65"/>
      <c r="T22" s="65"/>
      <c r="U22" s="66"/>
      <c r="V22" s="32"/>
    </row>
    <row r="23" spans="1:22" x14ac:dyDescent="0.25">
      <c r="A23" s="35">
        <f t="shared" si="0"/>
        <v>16</v>
      </c>
      <c r="B23" s="60"/>
      <c r="C23" s="62"/>
      <c r="D23" s="62"/>
      <c r="E23" s="61"/>
      <c r="F23" s="62"/>
      <c r="G23" s="62"/>
      <c r="H23" s="19"/>
      <c r="I23" s="37"/>
      <c r="J23" s="37"/>
      <c r="K23" s="37"/>
      <c r="L23" s="37"/>
      <c r="M23" s="37"/>
      <c r="N23" s="37"/>
      <c r="O23" s="63"/>
      <c r="P23" s="227"/>
      <c r="Q23" s="9"/>
      <c r="R23" s="64"/>
      <c r="S23" s="65"/>
      <c r="T23" s="65"/>
      <c r="U23" s="66"/>
      <c r="V23" s="32"/>
    </row>
    <row r="24" spans="1:22" x14ac:dyDescent="0.25">
      <c r="A24" s="35">
        <f t="shared" si="0"/>
        <v>17</v>
      </c>
      <c r="B24" s="60"/>
      <c r="C24" s="62"/>
      <c r="D24" s="62"/>
      <c r="E24" s="61"/>
      <c r="F24" s="62"/>
      <c r="G24" s="62"/>
      <c r="H24" s="19"/>
      <c r="I24" s="37"/>
      <c r="J24" s="37"/>
      <c r="K24" s="37"/>
      <c r="L24" s="37"/>
      <c r="M24" s="37"/>
      <c r="N24" s="37"/>
      <c r="O24" s="63"/>
      <c r="P24" s="227"/>
      <c r="Q24" s="9"/>
      <c r="R24" s="64"/>
      <c r="S24" s="65"/>
      <c r="T24" s="65"/>
      <c r="U24" s="66"/>
      <c r="V24" s="32"/>
    </row>
    <row r="25" spans="1:22" x14ac:dyDescent="0.25">
      <c r="A25" s="35">
        <f t="shared" si="0"/>
        <v>18</v>
      </c>
      <c r="B25" s="60"/>
      <c r="C25" s="62"/>
      <c r="D25" s="62"/>
      <c r="E25" s="61"/>
      <c r="F25" s="62"/>
      <c r="G25" s="62"/>
      <c r="H25" s="19"/>
      <c r="I25" s="37"/>
      <c r="J25" s="37"/>
      <c r="K25" s="37"/>
      <c r="L25" s="37"/>
      <c r="M25" s="37"/>
      <c r="N25" s="37"/>
      <c r="O25" s="63"/>
      <c r="P25" s="227"/>
      <c r="Q25" s="9"/>
      <c r="R25" s="64"/>
      <c r="S25" s="65"/>
      <c r="T25" s="65"/>
      <c r="U25" s="66"/>
      <c r="V25" s="32"/>
    </row>
    <row r="26" spans="1:22" x14ac:dyDescent="0.25">
      <c r="A26" s="35">
        <f t="shared" si="0"/>
        <v>19</v>
      </c>
      <c r="B26" s="60"/>
      <c r="C26" s="62"/>
      <c r="D26" s="62"/>
      <c r="E26" s="61"/>
      <c r="F26" s="62"/>
      <c r="G26" s="62"/>
      <c r="H26" s="19"/>
      <c r="I26" s="37"/>
      <c r="J26" s="37"/>
      <c r="K26" s="37"/>
      <c r="L26" s="37"/>
      <c r="M26" s="37"/>
      <c r="N26" s="37"/>
      <c r="O26" s="63"/>
      <c r="P26" s="227"/>
      <c r="Q26" s="9"/>
      <c r="R26" s="64"/>
      <c r="S26" s="65"/>
      <c r="T26" s="65"/>
      <c r="U26" s="66"/>
      <c r="V26" s="32"/>
    </row>
    <row r="27" spans="1:22" x14ac:dyDescent="0.25">
      <c r="A27" s="35">
        <f t="shared" si="0"/>
        <v>20</v>
      </c>
      <c r="B27" s="60"/>
      <c r="C27" s="62"/>
      <c r="D27" s="62"/>
      <c r="E27" s="61"/>
      <c r="F27" s="62"/>
      <c r="G27" s="62"/>
      <c r="H27" s="19"/>
      <c r="I27" s="37"/>
      <c r="J27" s="37"/>
      <c r="K27" s="37"/>
      <c r="L27" s="37"/>
      <c r="M27" s="37"/>
      <c r="N27" s="37"/>
      <c r="O27" s="63"/>
      <c r="P27" s="227"/>
      <c r="Q27" s="9"/>
      <c r="R27" s="64"/>
      <c r="S27" s="65"/>
      <c r="T27" s="65"/>
      <c r="U27" s="66"/>
      <c r="V27" s="32"/>
    </row>
    <row r="28" spans="1:22" x14ac:dyDescent="0.25">
      <c r="A28" s="35">
        <f t="shared" si="0"/>
        <v>21</v>
      </c>
      <c r="B28" s="60"/>
      <c r="C28" s="62"/>
      <c r="D28" s="62"/>
      <c r="E28" s="61"/>
      <c r="F28" s="62"/>
      <c r="G28" s="62"/>
      <c r="H28" s="19"/>
      <c r="I28" s="37"/>
      <c r="J28" s="37"/>
      <c r="K28" s="37"/>
      <c r="L28" s="37"/>
      <c r="M28" s="37"/>
      <c r="N28" s="37"/>
      <c r="O28" s="63"/>
      <c r="P28" s="227"/>
      <c r="Q28" s="9"/>
      <c r="R28" s="64"/>
      <c r="S28" s="65"/>
      <c r="T28" s="65"/>
      <c r="U28" s="66"/>
      <c r="V28" s="32"/>
    </row>
    <row r="29" spans="1:22" x14ac:dyDescent="0.25">
      <c r="A29" s="35">
        <f t="shared" si="0"/>
        <v>22</v>
      </c>
      <c r="B29" s="60"/>
      <c r="C29" s="62"/>
      <c r="D29" s="62"/>
      <c r="E29" s="61"/>
      <c r="F29" s="62"/>
      <c r="G29" s="62"/>
      <c r="H29" s="19"/>
      <c r="I29" s="37"/>
      <c r="J29" s="37"/>
      <c r="K29" s="37"/>
      <c r="L29" s="37"/>
      <c r="M29" s="37"/>
      <c r="N29" s="37"/>
      <c r="O29" s="63"/>
      <c r="P29" s="227"/>
      <c r="Q29" s="9"/>
      <c r="R29" s="64"/>
      <c r="S29" s="65"/>
      <c r="T29" s="65"/>
      <c r="U29" s="66"/>
      <c r="V29" s="32"/>
    </row>
    <row r="30" spans="1:22" x14ac:dyDescent="0.25">
      <c r="A30" s="35">
        <f t="shared" si="0"/>
        <v>23</v>
      </c>
      <c r="B30" s="60"/>
      <c r="C30" s="62"/>
      <c r="D30" s="62"/>
      <c r="E30" s="61"/>
      <c r="F30" s="62"/>
      <c r="G30" s="62"/>
      <c r="H30" s="19"/>
      <c r="I30" s="37"/>
      <c r="J30" s="37"/>
      <c r="K30" s="37"/>
      <c r="L30" s="37"/>
      <c r="M30" s="37"/>
      <c r="N30" s="37"/>
      <c r="O30" s="63"/>
      <c r="P30" s="227"/>
      <c r="Q30" s="9"/>
      <c r="R30" s="64"/>
      <c r="S30" s="65"/>
      <c r="T30" s="65"/>
      <c r="U30" s="66"/>
      <c r="V30" s="32"/>
    </row>
    <row r="31" spans="1:22" x14ac:dyDescent="0.25">
      <c r="A31" s="35">
        <f t="shared" si="0"/>
        <v>24</v>
      </c>
      <c r="B31" s="60"/>
      <c r="C31" s="62"/>
      <c r="D31" s="62"/>
      <c r="E31" s="61"/>
      <c r="F31" s="62"/>
      <c r="G31" s="62"/>
      <c r="H31" s="19"/>
      <c r="I31" s="37"/>
      <c r="J31" s="37"/>
      <c r="K31" s="37"/>
      <c r="L31" s="37"/>
      <c r="M31" s="37"/>
      <c r="N31" s="37"/>
      <c r="O31" s="63"/>
      <c r="P31" s="227"/>
      <c r="Q31" s="9"/>
      <c r="R31" s="64"/>
      <c r="S31" s="65"/>
      <c r="T31" s="65"/>
      <c r="U31" s="66"/>
      <c r="V31" s="32"/>
    </row>
    <row r="32" spans="1:22" ht="15.75" thickBot="1" x14ac:dyDescent="0.3">
      <c r="A32" s="35">
        <f t="shared" si="0"/>
        <v>25</v>
      </c>
      <c r="B32" s="15"/>
      <c r="C32" s="17"/>
      <c r="D32" s="17"/>
      <c r="E32" s="16"/>
      <c r="F32" s="17"/>
      <c r="G32" s="17"/>
      <c r="H32" s="6"/>
      <c r="I32" s="18"/>
      <c r="J32" s="18"/>
      <c r="K32" s="18"/>
      <c r="L32" s="18"/>
      <c r="M32" s="18"/>
      <c r="N32" s="18"/>
      <c r="O32" s="41"/>
      <c r="P32" s="228"/>
      <c r="Q32" s="42"/>
      <c r="R32" s="30"/>
      <c r="S32" s="70"/>
      <c r="T32" s="70"/>
      <c r="U32" s="69"/>
      <c r="V32" s="33"/>
    </row>
    <row r="33" spans="22:22" ht="15.75" thickBot="1" x14ac:dyDescent="0.3">
      <c r="V33" s="36">
        <f>SUM(V8:V32)</f>
        <v>0</v>
      </c>
    </row>
  </sheetData>
  <sheetProtection autoFilter="0"/>
  <mergeCells count="23">
    <mergeCell ref="P4:P7"/>
    <mergeCell ref="V4:V7"/>
    <mergeCell ref="Q5:Q7"/>
    <mergeCell ref="R5:R7"/>
    <mergeCell ref="S5:S7"/>
    <mergeCell ref="T5:T7"/>
    <mergeCell ref="U5:U7"/>
    <mergeCell ref="H3:V3"/>
    <mergeCell ref="B1:E3"/>
    <mergeCell ref="H1:V1"/>
    <mergeCell ref="B4:B7"/>
    <mergeCell ref="E4:E7"/>
    <mergeCell ref="F4:F7"/>
    <mergeCell ref="G4:G7"/>
    <mergeCell ref="H4:O5"/>
    <mergeCell ref="Q4:R4"/>
    <mergeCell ref="S4:T4"/>
    <mergeCell ref="H2:V2"/>
    <mergeCell ref="F1:G1"/>
    <mergeCell ref="F2:G2"/>
    <mergeCell ref="H7:O7"/>
    <mergeCell ref="C4:C7"/>
    <mergeCell ref="D4:D7"/>
  </mergeCells>
  <pageMargins left="0.7" right="0.7" top="0.75" bottom="0.75" header="0.3" footer="0.3"/>
  <drawing r:id="rId1"/>
  <extLst>
    <ext xmlns:x14="http://schemas.microsoft.com/office/spreadsheetml/2009/9/main" uri="{CCE6A557-97BC-4b89-ADB6-D9C93CAAB3DF}">
      <x14:dataValidations xmlns:xm="http://schemas.microsoft.com/office/excel/2006/main" count="6">
        <x14:dataValidation type="list" allowBlank="1" showInputMessage="1" showErrorMessage="1" xr:uid="{00000000-0002-0000-0300-000000000000}">
          <x14:formula1>
            <xm:f>DATA!$T$21:$T$24</xm:f>
          </x14:formula1>
          <xm:sqref>U8:U32</xm:sqref>
        </x14:dataValidation>
        <x14:dataValidation type="list" allowBlank="1" showInputMessage="1" showErrorMessage="1" xr:uid="{00000000-0002-0000-0300-000001000000}">
          <x14:formula1>
            <xm:f>DATA!$U$2:$U$6</xm:f>
          </x14:formula1>
          <xm:sqref>R8:R32</xm:sqref>
        </x14:dataValidation>
        <x14:dataValidation type="list" allowBlank="1" showInputMessage="1" showErrorMessage="1" xr:uid="{00000000-0002-0000-0300-000002000000}">
          <x14:formula1>
            <xm:f>DATA!$S$2:$S$5</xm:f>
          </x14:formula1>
          <xm:sqref>Q8:Q32</xm:sqref>
        </x14:dataValidation>
        <x14:dataValidation type="list" allowBlank="1" showInputMessage="1" showErrorMessage="1" xr:uid="{00000000-0002-0000-0300-000003000000}">
          <x14:formula1>
            <xm:f>DATA!$N$20:$N$25</xm:f>
          </x14:formula1>
          <xm:sqref>S8:S32</xm:sqref>
        </x14:dataValidation>
        <x14:dataValidation type="list" allowBlank="1" showInputMessage="1" showErrorMessage="1" xr:uid="{00000000-0002-0000-0300-000004000000}">
          <x14:formula1>
            <xm:f>DATA!$H$14:$H$22</xm:f>
          </x14:formula1>
          <xm:sqref>T8:T32</xm:sqref>
        </x14:dataValidation>
        <x14:dataValidation type="list" allowBlank="1" showInputMessage="1" showErrorMessage="1" xr:uid="{080E2E42-8EAD-4894-9600-6C5B7232E825}">
          <x14:formula1>
            <xm:f>DATA!$Z$11:$Z$13</xm:f>
          </x14:formula1>
          <xm:sqref>P8:P32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14"/>
  <sheetViews>
    <sheetView workbookViewId="0">
      <pane ySplit="7" topLeftCell="A8" activePane="bottomLeft" state="frozen"/>
      <selection pane="bottomLeft" activeCell="C1" sqref="C1:D2"/>
    </sheetView>
  </sheetViews>
  <sheetFormatPr defaultRowHeight="15" x14ac:dyDescent="0.25"/>
  <cols>
    <col min="1" max="1" width="9" customWidth="1"/>
    <col min="2" max="2" width="20.85546875" customWidth="1"/>
    <col min="3" max="3" width="8.42578125" customWidth="1"/>
    <col min="4" max="4" width="12.42578125" customWidth="1"/>
    <col min="5" max="7" width="15.85546875" customWidth="1"/>
    <col min="8" max="8" width="28.42578125" customWidth="1"/>
  </cols>
  <sheetData>
    <row r="1" spans="1:9" ht="46.5" customHeight="1" thickBot="1" x14ac:dyDescent="0.3">
      <c r="B1" s="218"/>
      <c r="C1" s="192" t="s">
        <v>149</v>
      </c>
      <c r="D1" s="193"/>
      <c r="E1" s="189" t="s">
        <v>157</v>
      </c>
      <c r="F1" s="190"/>
      <c r="G1" s="190"/>
      <c r="H1" s="191"/>
      <c r="I1" s="76"/>
    </row>
    <row r="2" spans="1:9" ht="46.5" customHeight="1" thickBot="1" x14ac:dyDescent="0.3">
      <c r="B2" s="219"/>
      <c r="C2" s="192" t="s">
        <v>150</v>
      </c>
      <c r="D2" s="193"/>
      <c r="E2" s="189" t="s">
        <v>158</v>
      </c>
      <c r="F2" s="190"/>
      <c r="G2" s="190"/>
      <c r="H2" s="191"/>
      <c r="I2" s="76"/>
    </row>
    <row r="3" spans="1:9" ht="46.5" customHeight="1" thickBot="1" x14ac:dyDescent="0.3">
      <c r="B3" s="220"/>
      <c r="C3" s="93"/>
      <c r="D3" s="94"/>
      <c r="E3" s="200" t="s">
        <v>130</v>
      </c>
      <c r="F3" s="201"/>
      <c r="G3" s="201"/>
      <c r="H3" s="201"/>
      <c r="I3" s="202"/>
    </row>
    <row r="4" spans="1:9" ht="15.75" thickBot="1" x14ac:dyDescent="0.3">
      <c r="B4" s="194" t="s">
        <v>98</v>
      </c>
      <c r="C4" s="194" t="s">
        <v>80</v>
      </c>
      <c r="D4" s="194" t="s">
        <v>145</v>
      </c>
      <c r="E4" s="2" t="s">
        <v>99</v>
      </c>
      <c r="F4" s="2" t="s">
        <v>100</v>
      </c>
      <c r="G4" s="1" t="s">
        <v>101</v>
      </c>
      <c r="H4" s="194" t="s">
        <v>131</v>
      </c>
      <c r="I4" s="197" t="s">
        <v>43</v>
      </c>
    </row>
    <row r="5" spans="1:9" ht="15" customHeight="1" x14ac:dyDescent="0.25">
      <c r="B5" s="195"/>
      <c r="C5" s="195"/>
      <c r="D5" s="195"/>
      <c r="E5" s="164" t="s">
        <v>102</v>
      </c>
      <c r="F5" s="164" t="s">
        <v>102</v>
      </c>
      <c r="G5" s="221" t="s">
        <v>103</v>
      </c>
      <c r="H5" s="195"/>
      <c r="I5" s="198"/>
    </row>
    <row r="6" spans="1:9" x14ac:dyDescent="0.25">
      <c r="B6" s="195"/>
      <c r="C6" s="195"/>
      <c r="D6" s="195"/>
      <c r="E6" s="165"/>
      <c r="F6" s="165"/>
      <c r="G6" s="222"/>
      <c r="H6" s="195"/>
      <c r="I6" s="198"/>
    </row>
    <row r="7" spans="1:9" ht="15.75" thickBot="1" x14ac:dyDescent="0.3">
      <c r="B7" s="196"/>
      <c r="C7" s="196"/>
      <c r="D7" s="196"/>
      <c r="E7" s="165"/>
      <c r="F7" s="172"/>
      <c r="G7" s="222"/>
      <c r="H7" s="196"/>
      <c r="I7" s="199"/>
    </row>
    <row r="8" spans="1:9" x14ac:dyDescent="0.25">
      <c r="A8" s="35">
        <v>1</v>
      </c>
      <c r="B8" s="34"/>
      <c r="C8" s="115"/>
      <c r="D8" s="72"/>
      <c r="E8" s="44"/>
      <c r="F8" s="75"/>
      <c r="G8" s="73"/>
      <c r="H8" s="73"/>
      <c r="I8" s="71"/>
    </row>
    <row r="9" spans="1:9" x14ac:dyDescent="0.25">
      <c r="A9" s="35">
        <f>+A8+1</f>
        <v>2</v>
      </c>
      <c r="B9" s="11"/>
      <c r="C9" s="115"/>
      <c r="D9" s="14"/>
      <c r="E9" s="45"/>
      <c r="F9" s="45"/>
      <c r="G9" s="74"/>
      <c r="H9" s="74"/>
      <c r="I9" s="32"/>
    </row>
    <row r="10" spans="1:9" x14ac:dyDescent="0.25">
      <c r="A10" s="35">
        <f>+A9+1</f>
        <v>3</v>
      </c>
      <c r="B10" s="11"/>
      <c r="C10" s="115"/>
      <c r="D10" s="14"/>
      <c r="E10" s="45"/>
      <c r="F10" s="45"/>
      <c r="G10" s="74"/>
      <c r="H10" s="74"/>
      <c r="I10" s="32"/>
    </row>
    <row r="11" spans="1:9" x14ac:dyDescent="0.25">
      <c r="A11" s="35">
        <f>+A10+1</f>
        <v>4</v>
      </c>
      <c r="B11" s="11"/>
      <c r="C11" s="115"/>
      <c r="D11" s="14"/>
      <c r="E11" s="45"/>
      <c r="F11" s="45"/>
      <c r="G11" s="74"/>
      <c r="H11" s="74"/>
      <c r="I11" s="32"/>
    </row>
    <row r="12" spans="1:9" x14ac:dyDescent="0.25">
      <c r="A12" s="35">
        <f>+A11+1</f>
        <v>5</v>
      </c>
      <c r="B12" s="11"/>
      <c r="C12" s="43"/>
      <c r="D12" s="14"/>
      <c r="E12" s="45"/>
      <c r="F12" s="45"/>
      <c r="G12" s="74"/>
      <c r="H12" s="74"/>
      <c r="I12" s="32"/>
    </row>
    <row r="13" spans="1:9" ht="15.75" thickBot="1" x14ac:dyDescent="0.3">
      <c r="A13" s="35">
        <f>+A12+1</f>
        <v>6</v>
      </c>
      <c r="B13" s="11"/>
      <c r="C13" s="43"/>
      <c r="D13" s="14"/>
      <c r="E13" s="45"/>
      <c r="F13" s="45"/>
      <c r="G13" s="74"/>
      <c r="H13" s="74"/>
      <c r="I13" s="32"/>
    </row>
    <row r="14" spans="1:9" ht="15.75" thickBot="1" x14ac:dyDescent="0.3">
      <c r="I14" s="36">
        <f>SUM(I8:I13)</f>
        <v>0</v>
      </c>
    </row>
  </sheetData>
  <sheetProtection autoFilter="0"/>
  <mergeCells count="14">
    <mergeCell ref="E1:H1"/>
    <mergeCell ref="G5:G7"/>
    <mergeCell ref="H4:H7"/>
    <mergeCell ref="I4:I7"/>
    <mergeCell ref="E5:E7"/>
    <mergeCell ref="F5:F7"/>
    <mergeCell ref="E2:H2"/>
    <mergeCell ref="E3:I3"/>
    <mergeCell ref="B4:B7"/>
    <mergeCell ref="C4:C7"/>
    <mergeCell ref="D4:D7"/>
    <mergeCell ref="C1:D1"/>
    <mergeCell ref="C2:D2"/>
    <mergeCell ref="B1:B3"/>
  </mergeCells>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0000000}">
          <x14:formula1>
            <xm:f>DATA!$D$21:$D$23</xm:f>
          </x14:formula1>
          <xm:sqref>E8:F13</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13"/>
  <sheetViews>
    <sheetView workbookViewId="0">
      <pane ySplit="7" topLeftCell="A8" activePane="bottomLeft" state="frozen"/>
      <selection pane="bottomLeft" activeCell="C1" sqref="C1:C2"/>
    </sheetView>
  </sheetViews>
  <sheetFormatPr defaultRowHeight="15" x14ac:dyDescent="0.25"/>
  <cols>
    <col min="1" max="1" width="9.28515625" customWidth="1"/>
    <col min="2" max="2" width="20.85546875" customWidth="1"/>
    <col min="3" max="3" width="16.85546875" customWidth="1"/>
    <col min="4" max="8" width="15.85546875" customWidth="1"/>
  </cols>
  <sheetData>
    <row r="1" spans="1:9" ht="46.5" customHeight="1" thickBot="1" x14ac:dyDescent="0.3">
      <c r="B1" s="218"/>
      <c r="C1" s="88" t="s">
        <v>160</v>
      </c>
      <c r="D1" s="189" t="s">
        <v>115</v>
      </c>
      <c r="E1" s="190"/>
      <c r="F1" s="190"/>
      <c r="G1" s="190"/>
      <c r="H1" s="190"/>
      <c r="I1" s="191"/>
    </row>
    <row r="2" spans="1:9" ht="46.5" customHeight="1" thickBot="1" x14ac:dyDescent="0.3">
      <c r="B2" s="219"/>
      <c r="C2" s="88" t="s">
        <v>159</v>
      </c>
      <c r="D2" s="189" t="s">
        <v>123</v>
      </c>
      <c r="E2" s="190"/>
      <c r="F2" s="190"/>
      <c r="G2" s="190"/>
      <c r="H2" s="190"/>
      <c r="I2" s="191"/>
    </row>
    <row r="3" spans="1:9" ht="46.5" customHeight="1" thickBot="1" x14ac:dyDescent="0.3">
      <c r="B3" s="220"/>
      <c r="C3" s="98"/>
      <c r="D3" s="200" t="s">
        <v>161</v>
      </c>
      <c r="E3" s="201"/>
      <c r="F3" s="201"/>
      <c r="G3" s="201"/>
      <c r="H3" s="201"/>
      <c r="I3" s="202"/>
    </row>
    <row r="4" spans="1:9" ht="15.75" thickBot="1" x14ac:dyDescent="0.3">
      <c r="B4" s="194" t="s">
        <v>106</v>
      </c>
      <c r="C4" s="194" t="s">
        <v>107</v>
      </c>
      <c r="D4" s="2" t="s">
        <v>108</v>
      </c>
      <c r="E4" s="2" t="s">
        <v>109</v>
      </c>
      <c r="F4" s="1" t="s">
        <v>110</v>
      </c>
      <c r="G4" s="79" t="s">
        <v>111</v>
      </c>
      <c r="H4" s="79" t="s">
        <v>112</v>
      </c>
      <c r="I4" s="197" t="s">
        <v>43</v>
      </c>
    </row>
    <row r="5" spans="1:9" ht="15" customHeight="1" x14ac:dyDescent="0.25">
      <c r="B5" s="195"/>
      <c r="C5" s="195"/>
      <c r="D5" s="164" t="s">
        <v>102</v>
      </c>
      <c r="E5" s="164" t="s">
        <v>102</v>
      </c>
      <c r="F5" s="164" t="s">
        <v>103</v>
      </c>
      <c r="G5" s="164" t="s">
        <v>103</v>
      </c>
      <c r="H5" s="164" t="s">
        <v>103</v>
      </c>
      <c r="I5" s="198"/>
    </row>
    <row r="6" spans="1:9" x14ac:dyDescent="0.25">
      <c r="B6" s="195"/>
      <c r="C6" s="195"/>
      <c r="D6" s="165"/>
      <c r="E6" s="165"/>
      <c r="F6" s="165"/>
      <c r="G6" s="165"/>
      <c r="H6" s="165"/>
      <c r="I6" s="198"/>
    </row>
    <row r="7" spans="1:9" ht="15.75" thickBot="1" x14ac:dyDescent="0.3">
      <c r="B7" s="196"/>
      <c r="C7" s="196"/>
      <c r="D7" s="165"/>
      <c r="E7" s="165"/>
      <c r="F7" s="172"/>
      <c r="G7" s="172"/>
      <c r="H7" s="172"/>
      <c r="I7" s="199"/>
    </row>
    <row r="8" spans="1:9" x14ac:dyDescent="0.25">
      <c r="A8" s="35">
        <v>1</v>
      </c>
      <c r="B8" s="34"/>
      <c r="C8" s="78"/>
      <c r="D8" s="44"/>
      <c r="E8" s="44"/>
      <c r="F8" s="73"/>
      <c r="G8" s="73"/>
      <c r="H8" s="73"/>
      <c r="I8" s="71"/>
    </row>
    <row r="9" spans="1:9" x14ac:dyDescent="0.25">
      <c r="A9" s="35">
        <f>+A8+1</f>
        <v>2</v>
      </c>
      <c r="B9" s="11"/>
      <c r="C9" s="40"/>
      <c r="D9" s="45"/>
      <c r="E9" s="45"/>
      <c r="F9" s="74"/>
      <c r="G9" s="74"/>
      <c r="H9" s="74"/>
      <c r="I9" s="32"/>
    </row>
    <row r="10" spans="1:9" x14ac:dyDescent="0.25">
      <c r="A10" s="35">
        <f>+A9+1</f>
        <v>3</v>
      </c>
      <c r="B10" s="11"/>
      <c r="C10" s="40"/>
      <c r="D10" s="45"/>
      <c r="E10" s="45"/>
      <c r="F10" s="74"/>
      <c r="G10" s="74"/>
      <c r="H10" s="74"/>
      <c r="I10" s="32"/>
    </row>
    <row r="11" spans="1:9" x14ac:dyDescent="0.25">
      <c r="A11" s="35">
        <f>+A10+1</f>
        <v>4</v>
      </c>
      <c r="B11" s="11"/>
      <c r="C11" s="40"/>
      <c r="D11" s="45"/>
      <c r="E11" s="45"/>
      <c r="F11" s="74"/>
      <c r="G11" s="74"/>
      <c r="H11" s="74"/>
      <c r="I11" s="32"/>
    </row>
    <row r="12" spans="1:9" ht="15.75" thickBot="1" x14ac:dyDescent="0.3">
      <c r="A12" s="35">
        <f>+A11+1</f>
        <v>5</v>
      </c>
      <c r="B12" s="11"/>
      <c r="C12" s="40"/>
      <c r="D12" s="45"/>
      <c r="E12" s="45"/>
      <c r="F12" s="74"/>
      <c r="G12" s="74"/>
      <c r="H12" s="74"/>
      <c r="I12" s="32"/>
    </row>
    <row r="13" spans="1:9" ht="15.75" thickBot="1" x14ac:dyDescent="0.3">
      <c r="I13" s="36">
        <f>SUM(I8:I12)</f>
        <v>0</v>
      </c>
    </row>
  </sheetData>
  <sheetProtection autoFilter="0"/>
  <mergeCells count="12">
    <mergeCell ref="B4:B7"/>
    <mergeCell ref="C4:C7"/>
    <mergeCell ref="D1:I1"/>
    <mergeCell ref="D2:I2"/>
    <mergeCell ref="B1:B3"/>
    <mergeCell ref="D3:I3"/>
    <mergeCell ref="I4:I7"/>
    <mergeCell ref="D5:D7"/>
    <mergeCell ref="E5:E7"/>
    <mergeCell ref="F5:F7"/>
    <mergeCell ref="G5:G7"/>
    <mergeCell ref="H5:H7"/>
  </mergeCells>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0000000}">
          <x14:formula1>
            <xm:f>DATA!$K$17:$K$19</xm:f>
          </x14:formula1>
          <xm:sqref>D8:E12</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G32"/>
  <sheetViews>
    <sheetView workbookViewId="0">
      <selection activeCell="J26" sqref="J26"/>
    </sheetView>
  </sheetViews>
  <sheetFormatPr defaultRowHeight="15" x14ac:dyDescent="0.25"/>
  <cols>
    <col min="1" max="1" width="9.28515625" customWidth="1"/>
    <col min="2" max="2" width="20.85546875" customWidth="1"/>
    <col min="3" max="3" width="16.85546875" customWidth="1"/>
    <col min="4" max="6" width="15.85546875" customWidth="1"/>
  </cols>
  <sheetData>
    <row r="1" spans="1:7" ht="46.5" customHeight="1" thickBot="1" x14ac:dyDescent="0.3">
      <c r="B1" s="218"/>
      <c r="C1" s="88" t="s">
        <v>160</v>
      </c>
      <c r="D1" s="189" t="s">
        <v>162</v>
      </c>
      <c r="E1" s="190"/>
      <c r="F1" s="190"/>
      <c r="G1" s="191"/>
    </row>
    <row r="2" spans="1:7" ht="46.5" customHeight="1" thickBot="1" x14ac:dyDescent="0.3">
      <c r="B2" s="220"/>
      <c r="C2" s="88" t="s">
        <v>159</v>
      </c>
      <c r="D2" s="189" t="s">
        <v>163</v>
      </c>
      <c r="E2" s="190"/>
      <c r="F2" s="190"/>
      <c r="G2" s="191"/>
    </row>
    <row r="3" spans="1:7" ht="15.75" thickBot="1" x14ac:dyDescent="0.3">
      <c r="B3" s="194" t="s">
        <v>124</v>
      </c>
      <c r="C3" s="194" t="s">
        <v>125</v>
      </c>
      <c r="D3" s="2" t="s">
        <v>126</v>
      </c>
      <c r="E3" s="2" t="s">
        <v>127</v>
      </c>
      <c r="F3" s="1" t="s">
        <v>128</v>
      </c>
      <c r="G3" s="197" t="s">
        <v>43</v>
      </c>
    </row>
    <row r="4" spans="1:7" ht="15" customHeight="1" x14ac:dyDescent="0.25">
      <c r="B4" s="195"/>
      <c r="C4" s="195"/>
      <c r="D4" s="164" t="s">
        <v>129</v>
      </c>
      <c r="E4" s="164" t="s">
        <v>129</v>
      </c>
      <c r="F4" s="164" t="s">
        <v>129</v>
      </c>
      <c r="G4" s="198"/>
    </row>
    <row r="5" spans="1:7" x14ac:dyDescent="0.25">
      <c r="B5" s="195"/>
      <c r="C5" s="195"/>
      <c r="D5" s="165"/>
      <c r="E5" s="165"/>
      <c r="F5" s="165"/>
      <c r="G5" s="198"/>
    </row>
    <row r="6" spans="1:7" ht="15.75" thickBot="1" x14ac:dyDescent="0.3">
      <c r="B6" s="196"/>
      <c r="C6" s="196"/>
      <c r="D6" s="165"/>
      <c r="E6" s="165"/>
      <c r="F6" s="172"/>
      <c r="G6" s="199"/>
    </row>
    <row r="7" spans="1:7" x14ac:dyDescent="0.25">
      <c r="A7" s="35">
        <v>1</v>
      </c>
      <c r="B7" s="34"/>
      <c r="C7" s="78"/>
      <c r="D7" s="89"/>
      <c r="E7" s="89"/>
      <c r="F7" s="89"/>
      <c r="G7" s="32"/>
    </row>
    <row r="8" spans="1:7" x14ac:dyDescent="0.25">
      <c r="A8" s="35">
        <f>+A7+1</f>
        <v>2</v>
      </c>
      <c r="B8" s="11"/>
      <c r="C8" s="40"/>
      <c r="D8" s="90"/>
      <c r="E8" s="90"/>
      <c r="F8" s="90"/>
      <c r="G8" s="32"/>
    </row>
    <row r="9" spans="1:7" x14ac:dyDescent="0.25">
      <c r="A9" s="35">
        <f t="shared" ref="A9:A31" si="0">+A8+1</f>
        <v>3</v>
      </c>
      <c r="B9" s="11"/>
      <c r="C9" s="40"/>
      <c r="D9" s="90"/>
      <c r="E9" s="90"/>
      <c r="F9" s="90"/>
      <c r="G9" s="32"/>
    </row>
    <row r="10" spans="1:7" x14ac:dyDescent="0.25">
      <c r="A10" s="35">
        <f t="shared" si="0"/>
        <v>4</v>
      </c>
      <c r="B10" s="11"/>
      <c r="C10" s="40"/>
      <c r="D10" s="90"/>
      <c r="E10" s="90"/>
      <c r="F10" s="90"/>
      <c r="G10" s="32"/>
    </row>
    <row r="11" spans="1:7" x14ac:dyDescent="0.25">
      <c r="A11" s="35">
        <f t="shared" si="0"/>
        <v>5</v>
      </c>
      <c r="B11" s="11"/>
      <c r="C11" s="40"/>
      <c r="D11" s="90"/>
      <c r="E11" s="90"/>
      <c r="F11" s="90"/>
      <c r="G11" s="32"/>
    </row>
    <row r="12" spans="1:7" x14ac:dyDescent="0.25">
      <c r="A12" s="35">
        <f t="shared" si="0"/>
        <v>6</v>
      </c>
      <c r="B12" s="11"/>
      <c r="C12" s="40"/>
      <c r="D12" s="90"/>
      <c r="E12" s="90"/>
      <c r="F12" s="90"/>
      <c r="G12" s="32"/>
    </row>
    <row r="13" spans="1:7" x14ac:dyDescent="0.25">
      <c r="A13" s="35">
        <f t="shared" si="0"/>
        <v>7</v>
      </c>
      <c r="B13" s="11"/>
      <c r="C13" s="40"/>
      <c r="D13" s="90"/>
      <c r="E13" s="90"/>
      <c r="F13" s="90"/>
      <c r="G13" s="32"/>
    </row>
    <row r="14" spans="1:7" x14ac:dyDescent="0.25">
      <c r="A14" s="35">
        <f t="shared" si="0"/>
        <v>8</v>
      </c>
      <c r="B14" s="11"/>
      <c r="C14" s="40"/>
      <c r="D14" s="90"/>
      <c r="E14" s="90"/>
      <c r="F14" s="90"/>
      <c r="G14" s="32"/>
    </row>
    <row r="15" spans="1:7" x14ac:dyDescent="0.25">
      <c r="A15" s="35">
        <f t="shared" si="0"/>
        <v>9</v>
      </c>
      <c r="B15" s="11"/>
      <c r="C15" s="40"/>
      <c r="D15" s="90"/>
      <c r="E15" s="90"/>
      <c r="F15" s="90"/>
      <c r="G15" s="32"/>
    </row>
    <row r="16" spans="1:7" x14ac:dyDescent="0.25">
      <c r="A16" s="35">
        <f t="shared" si="0"/>
        <v>10</v>
      </c>
      <c r="B16" s="11"/>
      <c r="C16" s="40"/>
      <c r="D16" s="90"/>
      <c r="E16" s="90"/>
      <c r="F16" s="90"/>
      <c r="G16" s="32"/>
    </row>
    <row r="17" spans="1:7" x14ac:dyDescent="0.25">
      <c r="A17" s="35">
        <f t="shared" si="0"/>
        <v>11</v>
      </c>
      <c r="B17" s="11"/>
      <c r="C17" s="40"/>
      <c r="D17" s="90"/>
      <c r="E17" s="90"/>
      <c r="F17" s="90"/>
      <c r="G17" s="32"/>
    </row>
    <row r="18" spans="1:7" x14ac:dyDescent="0.25">
      <c r="A18" s="35">
        <f t="shared" si="0"/>
        <v>12</v>
      </c>
      <c r="B18" s="11"/>
      <c r="C18" s="40"/>
      <c r="D18" s="90"/>
      <c r="E18" s="90"/>
      <c r="F18" s="90"/>
      <c r="G18" s="32"/>
    </row>
    <row r="19" spans="1:7" x14ac:dyDescent="0.25">
      <c r="A19" s="35">
        <f t="shared" si="0"/>
        <v>13</v>
      </c>
      <c r="B19" s="11"/>
      <c r="C19" s="40"/>
      <c r="D19" s="90"/>
      <c r="E19" s="90"/>
      <c r="F19" s="90"/>
      <c r="G19" s="32"/>
    </row>
    <row r="20" spans="1:7" x14ac:dyDescent="0.25">
      <c r="A20" s="35">
        <f t="shared" si="0"/>
        <v>14</v>
      </c>
      <c r="B20" s="11"/>
      <c r="C20" s="40"/>
      <c r="D20" s="90"/>
      <c r="E20" s="90"/>
      <c r="F20" s="90"/>
      <c r="G20" s="32"/>
    </row>
    <row r="21" spans="1:7" x14ac:dyDescent="0.25">
      <c r="A21" s="35">
        <f t="shared" si="0"/>
        <v>15</v>
      </c>
      <c r="B21" s="11"/>
      <c r="C21" s="40"/>
      <c r="D21" s="90"/>
      <c r="E21" s="90"/>
      <c r="F21" s="90"/>
      <c r="G21" s="32"/>
    </row>
    <row r="22" spans="1:7" x14ac:dyDescent="0.25">
      <c r="A22" s="35">
        <f t="shared" si="0"/>
        <v>16</v>
      </c>
      <c r="B22" s="11"/>
      <c r="C22" s="40"/>
      <c r="D22" s="90"/>
      <c r="E22" s="90"/>
      <c r="F22" s="90"/>
      <c r="G22" s="32"/>
    </row>
    <row r="23" spans="1:7" x14ac:dyDescent="0.25">
      <c r="A23" s="35">
        <f t="shared" si="0"/>
        <v>17</v>
      </c>
      <c r="B23" s="11"/>
      <c r="C23" s="40"/>
      <c r="D23" s="90"/>
      <c r="E23" s="90"/>
      <c r="F23" s="90"/>
      <c r="G23" s="32"/>
    </row>
    <row r="24" spans="1:7" x14ac:dyDescent="0.25">
      <c r="A24" s="35">
        <f t="shared" si="0"/>
        <v>18</v>
      </c>
      <c r="B24" s="11"/>
      <c r="C24" s="40"/>
      <c r="D24" s="90"/>
      <c r="E24" s="90"/>
      <c r="F24" s="90"/>
      <c r="G24" s="32"/>
    </row>
    <row r="25" spans="1:7" x14ac:dyDescent="0.25">
      <c r="A25" s="35">
        <f t="shared" si="0"/>
        <v>19</v>
      </c>
      <c r="B25" s="11"/>
      <c r="C25" s="40"/>
      <c r="D25" s="90"/>
      <c r="E25" s="90"/>
      <c r="F25" s="90"/>
      <c r="G25" s="32"/>
    </row>
    <row r="26" spans="1:7" x14ac:dyDescent="0.25">
      <c r="A26" s="35">
        <f t="shared" si="0"/>
        <v>20</v>
      </c>
      <c r="B26" s="11"/>
      <c r="C26" s="40"/>
      <c r="D26" s="90" t="s">
        <v>27</v>
      </c>
      <c r="E26" s="90" t="s">
        <v>27</v>
      </c>
      <c r="F26" s="90" t="s">
        <v>27</v>
      </c>
      <c r="G26" s="32"/>
    </row>
    <row r="27" spans="1:7" x14ac:dyDescent="0.25">
      <c r="A27" s="35">
        <f t="shared" si="0"/>
        <v>21</v>
      </c>
      <c r="B27" s="11"/>
      <c r="C27" s="40"/>
      <c r="D27" s="90" t="s">
        <v>27</v>
      </c>
      <c r="E27" s="90" t="s">
        <v>27</v>
      </c>
      <c r="F27" s="90" t="s">
        <v>27</v>
      </c>
      <c r="G27" s="32"/>
    </row>
    <row r="28" spans="1:7" x14ac:dyDescent="0.25">
      <c r="A28" s="35">
        <f t="shared" si="0"/>
        <v>22</v>
      </c>
      <c r="B28" s="11"/>
      <c r="C28" s="40"/>
      <c r="D28" s="90" t="s">
        <v>27</v>
      </c>
      <c r="E28" s="90" t="s">
        <v>27</v>
      </c>
      <c r="F28" s="90" t="s">
        <v>27</v>
      </c>
      <c r="G28" s="32"/>
    </row>
    <row r="29" spans="1:7" x14ac:dyDescent="0.25">
      <c r="A29" s="35">
        <f t="shared" si="0"/>
        <v>23</v>
      </c>
      <c r="B29" s="11"/>
      <c r="C29" s="40"/>
      <c r="D29" s="90" t="s">
        <v>27</v>
      </c>
      <c r="E29" s="90" t="s">
        <v>27</v>
      </c>
      <c r="F29" s="90" t="s">
        <v>27</v>
      </c>
      <c r="G29" s="32"/>
    </row>
    <row r="30" spans="1:7" x14ac:dyDescent="0.25">
      <c r="A30" s="35">
        <f t="shared" si="0"/>
        <v>24</v>
      </c>
      <c r="B30" s="11"/>
      <c r="C30" s="40"/>
      <c r="D30" s="90" t="s">
        <v>27</v>
      </c>
      <c r="E30" s="90" t="s">
        <v>27</v>
      </c>
      <c r="F30" s="90" t="s">
        <v>27</v>
      </c>
      <c r="G30" s="32"/>
    </row>
    <row r="31" spans="1:7" ht="15.75" thickBot="1" x14ac:dyDescent="0.3">
      <c r="A31" s="35">
        <f t="shared" si="0"/>
        <v>25</v>
      </c>
      <c r="B31" s="15"/>
      <c r="C31" s="41"/>
      <c r="D31" s="91" t="s">
        <v>27</v>
      </c>
      <c r="E31" s="91" t="s">
        <v>27</v>
      </c>
      <c r="F31" s="91" t="s">
        <v>27</v>
      </c>
      <c r="G31" s="33"/>
    </row>
    <row r="32" spans="1:7" ht="15.75" thickBot="1" x14ac:dyDescent="0.3">
      <c r="G32" s="92">
        <f>SUM(G7:G31)</f>
        <v>0</v>
      </c>
    </row>
  </sheetData>
  <mergeCells count="9">
    <mergeCell ref="B1:B2"/>
    <mergeCell ref="D1:G1"/>
    <mergeCell ref="D2:G2"/>
    <mergeCell ref="B3:B6"/>
    <mergeCell ref="C3:C6"/>
    <mergeCell ref="G3:G6"/>
    <mergeCell ref="D4:D6"/>
    <mergeCell ref="E4:E6"/>
    <mergeCell ref="F4:F6"/>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C3:Z28"/>
  <sheetViews>
    <sheetView topLeftCell="I1" workbookViewId="0">
      <selection activeCell="Z14" sqref="Z14"/>
    </sheetView>
  </sheetViews>
  <sheetFormatPr defaultRowHeight="15" x14ac:dyDescent="0.25"/>
  <cols>
    <col min="3" max="3" width="16.7109375" customWidth="1"/>
    <col min="4" max="4" width="17" customWidth="1"/>
  </cols>
  <sheetData>
    <row r="3" spans="3:26" x14ac:dyDescent="0.25">
      <c r="C3" t="s">
        <v>0</v>
      </c>
      <c r="D3" t="s">
        <v>13</v>
      </c>
      <c r="G3" t="s">
        <v>45</v>
      </c>
      <c r="J3" t="s">
        <v>2</v>
      </c>
      <c r="L3" t="s">
        <v>18</v>
      </c>
      <c r="N3" t="s">
        <v>19</v>
      </c>
      <c r="Q3" t="s">
        <v>44</v>
      </c>
      <c r="S3" t="s">
        <v>66</v>
      </c>
      <c r="U3" t="s">
        <v>44</v>
      </c>
      <c r="W3" t="s">
        <v>84</v>
      </c>
      <c r="Z3" t="s">
        <v>139</v>
      </c>
    </row>
    <row r="4" spans="3:26" x14ac:dyDescent="0.25">
      <c r="C4" t="s">
        <v>1</v>
      </c>
      <c r="D4" t="s">
        <v>14</v>
      </c>
      <c r="G4" t="s">
        <v>46</v>
      </c>
      <c r="J4" t="s">
        <v>3</v>
      </c>
      <c r="L4" t="s">
        <v>19</v>
      </c>
      <c r="N4" t="s">
        <v>20</v>
      </c>
      <c r="Q4" t="s">
        <v>21</v>
      </c>
      <c r="S4" t="s">
        <v>67</v>
      </c>
      <c r="U4" t="s">
        <v>21</v>
      </c>
      <c r="W4" t="s">
        <v>21</v>
      </c>
      <c r="Z4" t="s">
        <v>140</v>
      </c>
    </row>
    <row r="5" spans="3:26" x14ac:dyDescent="0.25">
      <c r="C5" t="s">
        <v>12</v>
      </c>
      <c r="D5" t="s">
        <v>15</v>
      </c>
      <c r="G5" t="s">
        <v>47</v>
      </c>
      <c r="J5" t="s">
        <v>4</v>
      </c>
      <c r="L5" t="s">
        <v>20</v>
      </c>
      <c r="N5" t="s">
        <v>21</v>
      </c>
      <c r="Q5" t="s">
        <v>24</v>
      </c>
      <c r="S5" t="s">
        <v>68</v>
      </c>
      <c r="U5" t="s">
        <v>23</v>
      </c>
      <c r="W5" t="s">
        <v>23</v>
      </c>
      <c r="Z5" t="s">
        <v>66</v>
      </c>
    </row>
    <row r="6" spans="3:26" x14ac:dyDescent="0.25">
      <c r="C6" t="s">
        <v>2</v>
      </c>
      <c r="D6" t="s">
        <v>16</v>
      </c>
      <c r="G6" t="s">
        <v>48</v>
      </c>
      <c r="J6" t="s">
        <v>5</v>
      </c>
      <c r="L6" t="s">
        <v>21</v>
      </c>
      <c r="N6" t="s">
        <v>22</v>
      </c>
      <c r="U6" t="s">
        <v>26</v>
      </c>
      <c r="W6" t="s">
        <v>26</v>
      </c>
      <c r="Z6" t="s">
        <v>67</v>
      </c>
    </row>
    <row r="7" spans="3:26" x14ac:dyDescent="0.25">
      <c r="C7" t="s">
        <v>3</v>
      </c>
      <c r="D7" t="s">
        <v>17</v>
      </c>
      <c r="G7" t="s">
        <v>21</v>
      </c>
      <c r="L7" t="s">
        <v>22</v>
      </c>
      <c r="N7" t="s">
        <v>23</v>
      </c>
      <c r="U7" t="s">
        <v>25</v>
      </c>
      <c r="Z7" t="s">
        <v>68</v>
      </c>
    </row>
    <row r="8" spans="3:26" x14ac:dyDescent="0.25">
      <c r="C8" t="s">
        <v>4</v>
      </c>
      <c r="D8" t="s">
        <v>18</v>
      </c>
      <c r="G8" t="s">
        <v>24</v>
      </c>
      <c r="L8" t="s">
        <v>23</v>
      </c>
      <c r="N8" t="s">
        <v>24</v>
      </c>
    </row>
    <row r="9" spans="3:26" x14ac:dyDescent="0.25">
      <c r="C9" t="s">
        <v>5</v>
      </c>
      <c r="D9" t="s">
        <v>19</v>
      </c>
      <c r="G9" t="s">
        <v>27</v>
      </c>
      <c r="L9" t="s">
        <v>24</v>
      </c>
    </row>
    <row r="10" spans="3:26" x14ac:dyDescent="0.25">
      <c r="C10" t="s">
        <v>6</v>
      </c>
      <c r="D10" t="s">
        <v>20</v>
      </c>
      <c r="L10" t="s">
        <v>26</v>
      </c>
    </row>
    <row r="11" spans="3:26" x14ac:dyDescent="0.25">
      <c r="C11" t="s">
        <v>7</v>
      </c>
      <c r="D11" t="s">
        <v>21</v>
      </c>
      <c r="L11" t="s">
        <v>25</v>
      </c>
    </row>
    <row r="12" spans="3:26" x14ac:dyDescent="0.25">
      <c r="C12" t="s">
        <v>8</v>
      </c>
      <c r="D12" t="s">
        <v>22</v>
      </c>
      <c r="L12" t="s">
        <v>76</v>
      </c>
      <c r="W12" t="s">
        <v>21</v>
      </c>
      <c r="Z12" t="s">
        <v>155</v>
      </c>
    </row>
    <row r="13" spans="3:26" x14ac:dyDescent="0.25">
      <c r="C13" t="s">
        <v>9</v>
      </c>
      <c r="D13" t="s">
        <v>23</v>
      </c>
      <c r="W13" t="s">
        <v>23</v>
      </c>
      <c r="Z13" t="s">
        <v>156</v>
      </c>
    </row>
    <row r="14" spans="3:26" x14ac:dyDescent="0.25">
      <c r="C14" t="s">
        <v>10</v>
      </c>
      <c r="D14" t="s">
        <v>24</v>
      </c>
      <c r="N14" t="s">
        <v>79</v>
      </c>
      <c r="Q14" t="s">
        <v>75</v>
      </c>
    </row>
    <row r="15" spans="3:26" x14ac:dyDescent="0.25">
      <c r="C15" t="s">
        <v>11</v>
      </c>
      <c r="D15" t="s">
        <v>26</v>
      </c>
      <c r="H15" t="s">
        <v>18</v>
      </c>
      <c r="N15" t="s">
        <v>20</v>
      </c>
      <c r="Q15" t="s">
        <v>3</v>
      </c>
      <c r="U15" t="s">
        <v>82</v>
      </c>
    </row>
    <row r="16" spans="3:26" x14ac:dyDescent="0.25">
      <c r="D16" t="s">
        <v>25</v>
      </c>
      <c r="H16" t="s">
        <v>19</v>
      </c>
      <c r="N16" t="s">
        <v>21</v>
      </c>
      <c r="Q16" t="s">
        <v>4</v>
      </c>
      <c r="U16" t="s">
        <v>83</v>
      </c>
    </row>
    <row r="17" spans="4:23" x14ac:dyDescent="0.25">
      <c r="D17" t="s">
        <v>76</v>
      </c>
      <c r="H17" t="s">
        <v>20</v>
      </c>
      <c r="N17" t="s">
        <v>23</v>
      </c>
      <c r="Q17" t="s">
        <v>5</v>
      </c>
    </row>
    <row r="18" spans="4:23" x14ac:dyDescent="0.25">
      <c r="H18" t="s">
        <v>21</v>
      </c>
      <c r="K18" t="s">
        <v>113</v>
      </c>
    </row>
    <row r="19" spans="4:23" x14ac:dyDescent="0.25">
      <c r="H19" t="s">
        <v>22</v>
      </c>
      <c r="K19" t="s">
        <v>114</v>
      </c>
    </row>
    <row r="20" spans="4:23" x14ac:dyDescent="0.25">
      <c r="H20" t="s">
        <v>23</v>
      </c>
    </row>
    <row r="21" spans="4:23" x14ac:dyDescent="0.25">
      <c r="H21" t="s">
        <v>24</v>
      </c>
      <c r="N21" t="s">
        <v>75</v>
      </c>
    </row>
    <row r="22" spans="4:23" x14ac:dyDescent="0.25">
      <c r="D22" t="s">
        <v>104</v>
      </c>
      <c r="H22" t="s">
        <v>26</v>
      </c>
      <c r="N22" t="s">
        <v>93</v>
      </c>
      <c r="T22" t="s">
        <v>20</v>
      </c>
      <c r="W22" t="s">
        <v>104</v>
      </c>
    </row>
    <row r="23" spans="4:23" x14ac:dyDescent="0.25">
      <c r="D23" t="s">
        <v>105</v>
      </c>
      <c r="N23" t="s">
        <v>94</v>
      </c>
      <c r="T23" t="s">
        <v>21</v>
      </c>
      <c r="W23" t="s">
        <v>105</v>
      </c>
    </row>
    <row r="24" spans="4:23" x14ac:dyDescent="0.25">
      <c r="N24" t="s">
        <v>95</v>
      </c>
      <c r="T24" t="s">
        <v>23</v>
      </c>
    </row>
    <row r="25" spans="4:23" x14ac:dyDescent="0.25">
      <c r="N25" t="s">
        <v>96</v>
      </c>
    </row>
    <row r="27" spans="4:23" x14ac:dyDescent="0.25">
      <c r="I27" t="s">
        <v>113</v>
      </c>
    </row>
    <row r="28" spans="4:23" x14ac:dyDescent="0.25">
      <c r="I28" s="77"/>
    </row>
  </sheetData>
  <sheetProtection formatCells="0" selectLockedCells="1" autoFilter="0" selectUnlockedCell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INFO &amp; TOTAL PAYMENT</vt:lpstr>
      <vt:lpstr>1. LINES</vt:lpstr>
      <vt:lpstr>2. PROAM</vt:lpstr>
      <vt:lpstr>3. COUPLES</vt:lpstr>
      <vt:lpstr>4. CHOREOGRAPHY</vt:lpstr>
      <vt:lpstr>5.TEAMS</vt:lpstr>
      <vt:lpstr>6PROGRAM-SPECTATOR-VIDEO PASSES</vt:lpstr>
      <vt:lpstr>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Theo Williams</dc:creator>
  <cp:lastModifiedBy>Theo Williams</cp:lastModifiedBy>
  <dcterms:created xsi:type="dcterms:W3CDTF">2024-08-06T06:42:34Z</dcterms:created>
  <dcterms:modified xsi:type="dcterms:W3CDTF">2026-02-01T08:35:27Z</dcterms:modified>
</cp:coreProperties>
</file>